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15" windowHeight="12390" activeTab="2"/>
  </bookViews>
  <sheets>
    <sheet name="种植定" sheetId="3" r:id="rId1"/>
    <sheet name="种植 (2)" sheetId="4" r:id="rId2"/>
    <sheet name="专业" sheetId="1" r:id="rId3"/>
  </sheets>
  <definedNames>
    <definedName name="_xlnm.Print_Titles" localSheetId="0">种植定!$6:$6</definedName>
  </definedNames>
  <calcPr calcId="144525"/>
</workbook>
</file>

<file path=xl/sharedStrings.xml><?xml version="1.0" encoding="utf-8"?>
<sst xmlns="http://schemas.openxmlformats.org/spreadsheetml/2006/main" count="240" uniqueCount="81">
  <si>
    <t>资金申请汇总表（酿酒原料种植补贴）</t>
  </si>
  <si>
    <t xml:space="preserve">填报单位（盖章）：第二师铁门关市工信局   </t>
  </si>
  <si>
    <t>填报人及联系电话：王涛 15569213815</t>
  </si>
  <si>
    <t>项目类别：酿酒原料种植补贴</t>
  </si>
  <si>
    <t>序号</t>
  </si>
  <si>
    <t>姓名</t>
  </si>
  <si>
    <t>团场</t>
  </si>
  <si>
    <t>交售数量（公斤）</t>
  </si>
  <si>
    <t>申请补贴资金</t>
  </si>
  <si>
    <t>兵团补贴（0.2元/公斤）</t>
  </si>
  <si>
    <t>师市补贴（0.3元/公斤）</t>
  </si>
  <si>
    <t>小计</t>
  </si>
  <si>
    <t>马以吉力</t>
  </si>
  <si>
    <t>24团园二连</t>
  </si>
  <si>
    <t>唐义成</t>
  </si>
  <si>
    <t>陈  跃</t>
  </si>
  <si>
    <t>陈润霞</t>
  </si>
  <si>
    <t>谭  红</t>
  </si>
  <si>
    <t>马秀兰</t>
  </si>
  <si>
    <t>张君琼</t>
  </si>
  <si>
    <t>24团一连</t>
  </si>
  <si>
    <t>冉桂花</t>
  </si>
  <si>
    <t xml:space="preserve">柴耿晨 </t>
  </si>
  <si>
    <t>李松叶</t>
  </si>
  <si>
    <t>盛业</t>
  </si>
  <si>
    <t>董兰兰</t>
  </si>
  <si>
    <t>李俊辉</t>
  </si>
  <si>
    <t>杜旺龙</t>
  </si>
  <si>
    <t>24团园三连</t>
  </si>
  <si>
    <t>胡宗祥</t>
  </si>
  <si>
    <t>黄士高</t>
  </si>
  <si>
    <t>孔祥森</t>
  </si>
  <si>
    <t>兰小华</t>
  </si>
  <si>
    <t>祁利红</t>
  </si>
  <si>
    <t>秦建荣</t>
  </si>
  <si>
    <t>秦振利</t>
  </si>
  <si>
    <t>冉思云</t>
  </si>
  <si>
    <t>商银长</t>
  </si>
  <si>
    <t>史连法</t>
  </si>
  <si>
    <t>孙军美</t>
  </si>
  <si>
    <t>王东启</t>
  </si>
  <si>
    <t>王娜</t>
  </si>
  <si>
    <t>夏庆莲</t>
  </si>
  <si>
    <t>徐风平</t>
  </si>
  <si>
    <t>许勇</t>
  </si>
  <si>
    <t>杨军</t>
  </si>
  <si>
    <t>张生贵</t>
  </si>
  <si>
    <t>赵子钦</t>
  </si>
  <si>
    <t>钟绍明</t>
  </si>
  <si>
    <t>李小英</t>
  </si>
  <si>
    <t>林小军</t>
  </si>
  <si>
    <t>毛顺菊</t>
  </si>
  <si>
    <t>严光明</t>
  </si>
  <si>
    <t>苑铁柱</t>
  </si>
  <si>
    <t>翟刚强</t>
  </si>
  <si>
    <t>223团</t>
  </si>
  <si>
    <t>黄会娜</t>
  </si>
  <si>
    <t>常永阔</t>
  </si>
  <si>
    <t>王永林</t>
  </si>
  <si>
    <t>吐尼萨汗</t>
  </si>
  <si>
    <t>张新芳</t>
  </si>
  <si>
    <t>穆雪花</t>
  </si>
  <si>
    <t>李小荣</t>
  </si>
  <si>
    <t>黄文朋</t>
  </si>
  <si>
    <t>徐艺馨</t>
  </si>
  <si>
    <t>崔卫锋</t>
  </si>
  <si>
    <t>合计</t>
  </si>
  <si>
    <r>
      <rPr>
        <sz val="11"/>
        <color theme="1"/>
        <rFont val="宋体"/>
        <charset val="134"/>
        <scheme val="minor"/>
      </rPr>
      <t>收购酿酒葡萄</t>
    </r>
    <r>
      <rPr>
        <u/>
        <sz val="11"/>
        <color theme="1"/>
        <rFont val="宋体"/>
        <charset val="134"/>
        <scheme val="minor"/>
      </rPr>
      <t xml:space="preserve"> 1092594.8 </t>
    </r>
    <r>
      <rPr>
        <sz val="11"/>
        <color theme="1"/>
        <rFont val="宋体"/>
        <charset val="134"/>
        <scheme val="minor"/>
      </rPr>
      <t>公斤，收购大麦</t>
    </r>
    <r>
      <rPr>
        <u/>
        <sz val="11"/>
        <color theme="1"/>
        <rFont val="宋体"/>
        <charset val="134"/>
        <scheme val="minor"/>
      </rPr>
      <t xml:space="preserve"> 0 </t>
    </r>
    <r>
      <rPr>
        <sz val="11"/>
        <color theme="1"/>
        <rFont val="宋体"/>
        <charset val="134"/>
        <scheme val="minor"/>
      </rPr>
      <t>公斤，申请补贴资金</t>
    </r>
    <r>
      <rPr>
        <u/>
        <sz val="11"/>
        <color theme="1"/>
        <rFont val="宋体"/>
        <charset val="134"/>
        <scheme val="minor"/>
      </rPr>
      <t xml:space="preserve"> 54.62974 </t>
    </r>
    <r>
      <rPr>
        <sz val="11"/>
        <color theme="1"/>
        <rFont val="宋体"/>
        <charset val="134"/>
        <scheme val="minor"/>
      </rPr>
      <t>万元。</t>
    </r>
  </si>
  <si>
    <t>资金申请汇总表（表一）</t>
  </si>
  <si>
    <t>填报单位（盖章）：</t>
  </si>
  <si>
    <t>填报人及联系电话：</t>
  </si>
  <si>
    <t>合作社名称（由合作社统一收购的填写）</t>
  </si>
  <si>
    <t>资金申请汇总表（专业人才补贴）</t>
  </si>
  <si>
    <t>填报单位（盖章）：第二师铁门关市工信局              填报人及联系电话：王涛 15569213815</t>
  </si>
  <si>
    <t>项目类型：专业人才补贴</t>
  </si>
  <si>
    <t>所在企业</t>
  </si>
  <si>
    <t>人才类型</t>
  </si>
  <si>
    <t xml:space="preserve">与企业签订
劳务合同时间
</t>
  </si>
  <si>
    <t>王敏莉</t>
  </si>
  <si>
    <t>新疆亚泰酒业有限责任公司</t>
  </si>
  <si>
    <t>酿酒师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</si>
</sst>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justify" vertical="center"/>
    </xf>
    <xf numFmtId="0" fontId="0" fillId="0" borderId="4" xfId="0" applyFont="1" applyBorder="1" applyAlignment="1">
      <alignment horizontal="justify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justify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/>
    </xf>
    <xf numFmtId="0" fontId="5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workbookViewId="0">
      <selection activeCell="D60" sqref="D60"/>
    </sheetView>
  </sheetViews>
  <sheetFormatPr defaultColWidth="9" defaultRowHeight="13.5"/>
  <cols>
    <col min="1" max="1" width="6" customWidth="1"/>
    <col min="2" max="2" width="10.75" customWidth="1"/>
    <col min="3" max="3" width="13" customWidth="1"/>
    <col min="4" max="4" width="10.75" style="27" customWidth="1"/>
    <col min="5" max="5" width="10.75" customWidth="1"/>
    <col min="6" max="6" width="12.775" hidden="1" customWidth="1"/>
    <col min="7" max="7" width="11.125" customWidth="1"/>
    <col min="8" max="8" width="12.775" hidden="1" customWidth="1"/>
    <col min="9" max="9" width="10.375" customWidth="1"/>
  </cols>
  <sheetData>
    <row r="1" ht="24" spans="1:9">
      <c r="A1" s="11" t="s">
        <v>0</v>
      </c>
      <c r="B1" s="11"/>
      <c r="C1" s="11"/>
      <c r="D1" s="28"/>
      <c r="E1" s="11"/>
      <c r="F1" s="11"/>
      <c r="G1" s="11"/>
      <c r="H1" s="11"/>
      <c r="I1" s="11"/>
    </row>
    <row r="3" ht="33" customHeight="1" spans="1:10">
      <c r="A3" s="29" t="s">
        <v>1</v>
      </c>
      <c r="B3" s="29"/>
      <c r="D3" s="30" t="s">
        <v>2</v>
      </c>
      <c r="E3" s="30"/>
      <c r="F3" s="30"/>
      <c r="G3" s="30"/>
      <c r="H3" s="30"/>
      <c r="I3" s="30"/>
      <c r="J3" s="42"/>
    </row>
    <row r="4" ht="25" customHeight="1" spans="1:9">
      <c r="A4" s="14" t="s">
        <v>3</v>
      </c>
      <c r="B4" s="14"/>
      <c r="C4" s="14"/>
      <c r="D4" s="31"/>
      <c r="E4" s="14"/>
      <c r="F4" s="14"/>
      <c r="G4" s="14"/>
      <c r="H4" s="14"/>
      <c r="I4" s="14"/>
    </row>
    <row r="5" ht="31" customHeight="1" spans="1:9">
      <c r="A5" s="32" t="s">
        <v>4</v>
      </c>
      <c r="B5" s="32" t="s">
        <v>5</v>
      </c>
      <c r="C5" s="32" t="s">
        <v>6</v>
      </c>
      <c r="D5" s="33" t="s">
        <v>7</v>
      </c>
      <c r="E5" s="34" t="s">
        <v>8</v>
      </c>
      <c r="F5" s="35"/>
      <c r="G5" s="35"/>
      <c r="H5" s="35"/>
      <c r="I5" s="43"/>
    </row>
    <row r="6" ht="50" customHeight="1" spans="1:9">
      <c r="A6" s="36"/>
      <c r="B6" s="36"/>
      <c r="C6" s="36"/>
      <c r="D6" s="37"/>
      <c r="E6" s="38" t="s">
        <v>9</v>
      </c>
      <c r="F6" s="38"/>
      <c r="G6" s="38" t="s">
        <v>10</v>
      </c>
      <c r="H6" s="38"/>
      <c r="I6" s="38" t="s">
        <v>11</v>
      </c>
    </row>
    <row r="7" ht="31" customHeight="1" spans="1:9">
      <c r="A7" s="8">
        <v>1</v>
      </c>
      <c r="B7" s="8" t="s">
        <v>12</v>
      </c>
      <c r="C7" s="8" t="s">
        <v>13</v>
      </c>
      <c r="D7" s="39">
        <v>40810</v>
      </c>
      <c r="E7" s="8">
        <f t="shared" ref="E7:E56" si="0">D7*F7</f>
        <v>8162</v>
      </c>
      <c r="F7" s="8">
        <v>0.2</v>
      </c>
      <c r="G7" s="8">
        <f t="shared" ref="G7:G56" si="1">D7*H7</f>
        <v>12243</v>
      </c>
      <c r="H7" s="8">
        <v>0.3</v>
      </c>
      <c r="I7" s="8">
        <f t="shared" ref="I7:I56" si="2">E7+G7</f>
        <v>20405</v>
      </c>
    </row>
    <row r="8" ht="23" customHeight="1" spans="1:9">
      <c r="A8" s="8">
        <v>2</v>
      </c>
      <c r="B8" s="8" t="s">
        <v>14</v>
      </c>
      <c r="C8" s="8" t="s">
        <v>13</v>
      </c>
      <c r="D8" s="39">
        <v>33520</v>
      </c>
      <c r="E8" s="8">
        <f t="shared" si="0"/>
        <v>6704</v>
      </c>
      <c r="F8" s="8">
        <v>0.2</v>
      </c>
      <c r="G8" s="8">
        <f t="shared" si="1"/>
        <v>10056</v>
      </c>
      <c r="H8" s="8">
        <v>0.3</v>
      </c>
      <c r="I8" s="8">
        <f t="shared" si="2"/>
        <v>16760</v>
      </c>
    </row>
    <row r="9" ht="23" customHeight="1" spans="1:9">
      <c r="A9" s="8">
        <v>3</v>
      </c>
      <c r="B9" s="8" t="s">
        <v>15</v>
      </c>
      <c r="C9" s="8" t="s">
        <v>13</v>
      </c>
      <c r="D9" s="39">
        <v>14810</v>
      </c>
      <c r="E9" s="8">
        <f t="shared" si="0"/>
        <v>2962</v>
      </c>
      <c r="F9" s="8">
        <v>0.2</v>
      </c>
      <c r="G9" s="8">
        <f t="shared" si="1"/>
        <v>4443</v>
      </c>
      <c r="H9" s="8">
        <v>0.3</v>
      </c>
      <c r="I9" s="8">
        <f t="shared" si="2"/>
        <v>7405</v>
      </c>
    </row>
    <row r="10" ht="23" customHeight="1" spans="1:9">
      <c r="A10" s="8">
        <v>4</v>
      </c>
      <c r="B10" s="8" t="s">
        <v>16</v>
      </c>
      <c r="C10" s="8" t="s">
        <v>13</v>
      </c>
      <c r="D10" s="39">
        <v>36180</v>
      </c>
      <c r="E10" s="8">
        <f t="shared" si="0"/>
        <v>7236</v>
      </c>
      <c r="F10" s="8">
        <v>0.2</v>
      </c>
      <c r="G10" s="8">
        <f t="shared" si="1"/>
        <v>10854</v>
      </c>
      <c r="H10" s="8">
        <v>0.3</v>
      </c>
      <c r="I10" s="8">
        <f t="shared" si="2"/>
        <v>18090</v>
      </c>
    </row>
    <row r="11" ht="23" customHeight="1" spans="1:9">
      <c r="A11" s="8">
        <v>5</v>
      </c>
      <c r="B11" s="8" t="s">
        <v>17</v>
      </c>
      <c r="C11" s="8" t="s">
        <v>13</v>
      </c>
      <c r="D11" s="39">
        <v>34960</v>
      </c>
      <c r="E11" s="8">
        <f t="shared" si="0"/>
        <v>6992</v>
      </c>
      <c r="F11" s="8">
        <v>0.2</v>
      </c>
      <c r="G11" s="8">
        <f t="shared" si="1"/>
        <v>10488</v>
      </c>
      <c r="H11" s="8">
        <v>0.3</v>
      </c>
      <c r="I11" s="8">
        <f t="shared" si="2"/>
        <v>17480</v>
      </c>
    </row>
    <row r="12" ht="23" customHeight="1" spans="1:9">
      <c r="A12" s="8">
        <v>6</v>
      </c>
      <c r="B12" s="8" t="s">
        <v>18</v>
      </c>
      <c r="C12" s="8" t="s">
        <v>13</v>
      </c>
      <c r="D12" s="39">
        <v>16840</v>
      </c>
      <c r="E12" s="8">
        <f t="shared" si="0"/>
        <v>3368</v>
      </c>
      <c r="F12" s="8">
        <v>0.2</v>
      </c>
      <c r="G12" s="8">
        <f t="shared" si="1"/>
        <v>5052</v>
      </c>
      <c r="H12" s="8">
        <v>0.3</v>
      </c>
      <c r="I12" s="8">
        <f t="shared" si="2"/>
        <v>8420</v>
      </c>
    </row>
    <row r="13" ht="23" customHeight="1" spans="1:9">
      <c r="A13" s="8">
        <v>7</v>
      </c>
      <c r="B13" s="8" t="s">
        <v>19</v>
      </c>
      <c r="C13" s="8" t="s">
        <v>20</v>
      </c>
      <c r="D13" s="39">
        <v>15240</v>
      </c>
      <c r="E13" s="8">
        <f t="shared" si="0"/>
        <v>3048</v>
      </c>
      <c r="F13" s="8">
        <v>0.2</v>
      </c>
      <c r="G13" s="8">
        <f t="shared" si="1"/>
        <v>4572</v>
      </c>
      <c r="H13" s="8">
        <v>0.3</v>
      </c>
      <c r="I13" s="8">
        <f t="shared" si="2"/>
        <v>7620</v>
      </c>
    </row>
    <row r="14" ht="23" customHeight="1" spans="1:9">
      <c r="A14" s="8">
        <v>8</v>
      </c>
      <c r="B14" s="8" t="s">
        <v>21</v>
      </c>
      <c r="C14" s="8" t="s">
        <v>20</v>
      </c>
      <c r="D14" s="39">
        <v>21080</v>
      </c>
      <c r="E14" s="8">
        <f t="shared" si="0"/>
        <v>4216</v>
      </c>
      <c r="F14" s="8">
        <v>0.2</v>
      </c>
      <c r="G14" s="8">
        <f t="shared" si="1"/>
        <v>6324</v>
      </c>
      <c r="H14" s="8">
        <v>0.3</v>
      </c>
      <c r="I14" s="8">
        <f t="shared" si="2"/>
        <v>10540</v>
      </c>
    </row>
    <row r="15" ht="23" customHeight="1" spans="1:9">
      <c r="A15" s="8">
        <v>9</v>
      </c>
      <c r="B15" s="8" t="s">
        <v>22</v>
      </c>
      <c r="C15" s="8" t="s">
        <v>20</v>
      </c>
      <c r="D15" s="39">
        <v>25920</v>
      </c>
      <c r="E15" s="8">
        <f t="shared" si="0"/>
        <v>5184</v>
      </c>
      <c r="F15" s="8">
        <v>0.2</v>
      </c>
      <c r="G15" s="8">
        <f t="shared" si="1"/>
        <v>7776</v>
      </c>
      <c r="H15" s="8">
        <v>0.3</v>
      </c>
      <c r="I15" s="8">
        <f t="shared" si="2"/>
        <v>12960</v>
      </c>
    </row>
    <row r="16" ht="23" customHeight="1" spans="1:9">
      <c r="A16" s="8">
        <v>10</v>
      </c>
      <c r="B16" s="8" t="s">
        <v>23</v>
      </c>
      <c r="C16" s="8" t="s">
        <v>20</v>
      </c>
      <c r="D16" s="39">
        <v>27740</v>
      </c>
      <c r="E16" s="8">
        <f t="shared" si="0"/>
        <v>5548</v>
      </c>
      <c r="F16" s="8">
        <v>0.2</v>
      </c>
      <c r="G16" s="8">
        <f t="shared" si="1"/>
        <v>8322</v>
      </c>
      <c r="H16" s="8">
        <v>0.3</v>
      </c>
      <c r="I16" s="8">
        <f t="shared" si="2"/>
        <v>13870</v>
      </c>
    </row>
    <row r="17" ht="23" customHeight="1" spans="1:9">
      <c r="A17" s="8">
        <v>11</v>
      </c>
      <c r="B17" s="8" t="s">
        <v>24</v>
      </c>
      <c r="C17" s="8" t="s">
        <v>20</v>
      </c>
      <c r="D17" s="39">
        <v>27694.8</v>
      </c>
      <c r="E17" s="8">
        <f t="shared" si="0"/>
        <v>5538.96</v>
      </c>
      <c r="F17" s="8">
        <v>0.2</v>
      </c>
      <c r="G17" s="8">
        <f t="shared" si="1"/>
        <v>8308.44</v>
      </c>
      <c r="H17" s="8">
        <v>0.3</v>
      </c>
      <c r="I17" s="8">
        <f t="shared" si="2"/>
        <v>13847.4</v>
      </c>
    </row>
    <row r="18" ht="23" customHeight="1" spans="1:9">
      <c r="A18" s="8">
        <v>12</v>
      </c>
      <c r="B18" s="8" t="s">
        <v>25</v>
      </c>
      <c r="C18" s="8" t="s">
        <v>20</v>
      </c>
      <c r="D18" s="39">
        <v>20190</v>
      </c>
      <c r="E18" s="8">
        <f t="shared" si="0"/>
        <v>4038</v>
      </c>
      <c r="F18" s="8">
        <v>0.2</v>
      </c>
      <c r="G18" s="8">
        <f t="shared" si="1"/>
        <v>6057</v>
      </c>
      <c r="H18" s="8">
        <v>0.3</v>
      </c>
      <c r="I18" s="8">
        <f t="shared" si="2"/>
        <v>10095</v>
      </c>
    </row>
    <row r="19" ht="23" customHeight="1" spans="1:9">
      <c r="A19" s="8">
        <v>13</v>
      </c>
      <c r="B19" s="8" t="s">
        <v>26</v>
      </c>
      <c r="C19" s="8" t="s">
        <v>20</v>
      </c>
      <c r="D19" s="39">
        <v>25350</v>
      </c>
      <c r="E19" s="8">
        <f t="shared" si="0"/>
        <v>5070</v>
      </c>
      <c r="F19" s="8">
        <v>0.2</v>
      </c>
      <c r="G19" s="8">
        <f t="shared" si="1"/>
        <v>7605</v>
      </c>
      <c r="H19" s="8">
        <v>0.3</v>
      </c>
      <c r="I19" s="8">
        <f t="shared" si="2"/>
        <v>12675</v>
      </c>
    </row>
    <row r="20" ht="23" customHeight="1" spans="1:9">
      <c r="A20" s="8">
        <v>14</v>
      </c>
      <c r="B20" s="8" t="s">
        <v>27</v>
      </c>
      <c r="C20" s="8" t="s">
        <v>28</v>
      </c>
      <c r="D20" s="39">
        <v>11680</v>
      </c>
      <c r="E20" s="8">
        <f t="shared" si="0"/>
        <v>2336</v>
      </c>
      <c r="F20" s="8">
        <v>0.2</v>
      </c>
      <c r="G20" s="8">
        <f t="shared" si="1"/>
        <v>3504</v>
      </c>
      <c r="H20" s="8">
        <v>0.3</v>
      </c>
      <c r="I20" s="8">
        <f t="shared" si="2"/>
        <v>5840</v>
      </c>
    </row>
    <row r="21" ht="23" customHeight="1" spans="1:9">
      <c r="A21" s="8">
        <v>15</v>
      </c>
      <c r="B21" s="8" t="s">
        <v>29</v>
      </c>
      <c r="C21" s="8" t="s">
        <v>28</v>
      </c>
      <c r="D21" s="39">
        <v>17220</v>
      </c>
      <c r="E21" s="8">
        <f t="shared" si="0"/>
        <v>3444</v>
      </c>
      <c r="F21" s="8">
        <v>0.2</v>
      </c>
      <c r="G21" s="8">
        <f t="shared" si="1"/>
        <v>5166</v>
      </c>
      <c r="H21" s="8">
        <v>0.3</v>
      </c>
      <c r="I21" s="8">
        <f t="shared" si="2"/>
        <v>8610</v>
      </c>
    </row>
    <row r="22" ht="23" customHeight="1" spans="1:9">
      <c r="A22" s="8">
        <v>16</v>
      </c>
      <c r="B22" s="8" t="s">
        <v>30</v>
      </c>
      <c r="C22" s="8" t="s">
        <v>28</v>
      </c>
      <c r="D22" s="39">
        <v>28710</v>
      </c>
      <c r="E22" s="8">
        <f t="shared" si="0"/>
        <v>5742</v>
      </c>
      <c r="F22" s="8">
        <v>0.2</v>
      </c>
      <c r="G22" s="8">
        <f t="shared" si="1"/>
        <v>8613</v>
      </c>
      <c r="H22" s="8">
        <v>0.3</v>
      </c>
      <c r="I22" s="8">
        <f t="shared" si="2"/>
        <v>14355</v>
      </c>
    </row>
    <row r="23" ht="23" customHeight="1" spans="1:9">
      <c r="A23" s="8">
        <v>17</v>
      </c>
      <c r="B23" s="8" t="s">
        <v>31</v>
      </c>
      <c r="C23" s="8" t="s">
        <v>28</v>
      </c>
      <c r="D23" s="39">
        <v>23880</v>
      </c>
      <c r="E23" s="8">
        <f t="shared" si="0"/>
        <v>4776</v>
      </c>
      <c r="F23" s="8">
        <v>0.2</v>
      </c>
      <c r="G23" s="8">
        <f t="shared" si="1"/>
        <v>7164</v>
      </c>
      <c r="H23" s="8">
        <v>0.3</v>
      </c>
      <c r="I23" s="8">
        <f t="shared" si="2"/>
        <v>11940</v>
      </c>
    </row>
    <row r="24" ht="23" customHeight="1" spans="1:9">
      <c r="A24" s="8">
        <v>18</v>
      </c>
      <c r="B24" s="8" t="s">
        <v>32</v>
      </c>
      <c r="C24" s="8" t="s">
        <v>28</v>
      </c>
      <c r="D24" s="39">
        <v>20090</v>
      </c>
      <c r="E24" s="8">
        <f t="shared" si="0"/>
        <v>4018</v>
      </c>
      <c r="F24" s="8">
        <v>0.2</v>
      </c>
      <c r="G24" s="8">
        <f t="shared" si="1"/>
        <v>6027</v>
      </c>
      <c r="H24" s="8">
        <v>0.3</v>
      </c>
      <c r="I24" s="8">
        <f t="shared" si="2"/>
        <v>10045</v>
      </c>
    </row>
    <row r="25" ht="23" customHeight="1" spans="1:9">
      <c r="A25" s="8">
        <v>19</v>
      </c>
      <c r="B25" s="8" t="s">
        <v>33</v>
      </c>
      <c r="C25" s="8" t="s">
        <v>28</v>
      </c>
      <c r="D25" s="39">
        <v>20740</v>
      </c>
      <c r="E25" s="8">
        <f t="shared" si="0"/>
        <v>4148</v>
      </c>
      <c r="F25" s="8">
        <v>0.2</v>
      </c>
      <c r="G25" s="8">
        <f t="shared" si="1"/>
        <v>6222</v>
      </c>
      <c r="H25" s="8">
        <v>0.3</v>
      </c>
      <c r="I25" s="8">
        <f t="shared" si="2"/>
        <v>10370</v>
      </c>
    </row>
    <row r="26" ht="23" customHeight="1" spans="1:9">
      <c r="A26" s="8">
        <v>20</v>
      </c>
      <c r="B26" s="8" t="s">
        <v>34</v>
      </c>
      <c r="C26" s="8" t="s">
        <v>28</v>
      </c>
      <c r="D26" s="39">
        <v>24250</v>
      </c>
      <c r="E26" s="8">
        <f t="shared" si="0"/>
        <v>4850</v>
      </c>
      <c r="F26" s="8">
        <v>0.2</v>
      </c>
      <c r="G26" s="8">
        <f t="shared" si="1"/>
        <v>7275</v>
      </c>
      <c r="H26" s="8">
        <v>0.3</v>
      </c>
      <c r="I26" s="8">
        <f t="shared" si="2"/>
        <v>12125</v>
      </c>
    </row>
    <row r="27" ht="23" customHeight="1" spans="1:9">
      <c r="A27" s="8">
        <v>21</v>
      </c>
      <c r="B27" s="8" t="s">
        <v>35</v>
      </c>
      <c r="C27" s="8" t="s">
        <v>28</v>
      </c>
      <c r="D27" s="39">
        <v>23620</v>
      </c>
      <c r="E27" s="8">
        <f t="shared" si="0"/>
        <v>4724</v>
      </c>
      <c r="F27" s="8">
        <v>0.2</v>
      </c>
      <c r="G27" s="8">
        <f t="shared" si="1"/>
        <v>7086</v>
      </c>
      <c r="H27" s="8">
        <v>0.3</v>
      </c>
      <c r="I27" s="8">
        <f t="shared" si="2"/>
        <v>11810</v>
      </c>
    </row>
    <row r="28" ht="23" customHeight="1" spans="1:9">
      <c r="A28" s="8">
        <v>22</v>
      </c>
      <c r="B28" s="8" t="s">
        <v>36</v>
      </c>
      <c r="C28" s="8" t="s">
        <v>28</v>
      </c>
      <c r="D28" s="39">
        <v>22540</v>
      </c>
      <c r="E28" s="8">
        <f t="shared" si="0"/>
        <v>4508</v>
      </c>
      <c r="F28" s="8">
        <v>0.2</v>
      </c>
      <c r="G28" s="8">
        <f t="shared" si="1"/>
        <v>6762</v>
      </c>
      <c r="H28" s="8">
        <v>0.3</v>
      </c>
      <c r="I28" s="8">
        <f t="shared" si="2"/>
        <v>11270</v>
      </c>
    </row>
    <row r="29" ht="23" customHeight="1" spans="1:9">
      <c r="A29" s="8">
        <v>23</v>
      </c>
      <c r="B29" s="8" t="s">
        <v>37</v>
      </c>
      <c r="C29" s="8" t="s">
        <v>28</v>
      </c>
      <c r="D29" s="39">
        <v>5790</v>
      </c>
      <c r="E29" s="8">
        <f t="shared" si="0"/>
        <v>1158</v>
      </c>
      <c r="F29" s="8">
        <v>0.2</v>
      </c>
      <c r="G29" s="8">
        <f t="shared" si="1"/>
        <v>1737</v>
      </c>
      <c r="H29" s="8">
        <v>0.3</v>
      </c>
      <c r="I29" s="8">
        <f t="shared" si="2"/>
        <v>2895</v>
      </c>
    </row>
    <row r="30" ht="23" customHeight="1" spans="1:9">
      <c r="A30" s="8">
        <v>24</v>
      </c>
      <c r="B30" s="8" t="s">
        <v>38</v>
      </c>
      <c r="C30" s="8" t="s">
        <v>28</v>
      </c>
      <c r="D30" s="39">
        <v>19930</v>
      </c>
      <c r="E30" s="8">
        <f t="shared" si="0"/>
        <v>3986</v>
      </c>
      <c r="F30" s="8">
        <v>0.2</v>
      </c>
      <c r="G30" s="8">
        <f t="shared" si="1"/>
        <v>5979</v>
      </c>
      <c r="H30" s="8">
        <v>0.3</v>
      </c>
      <c r="I30" s="8">
        <f t="shared" si="2"/>
        <v>9965</v>
      </c>
    </row>
    <row r="31" ht="23" customHeight="1" spans="1:9">
      <c r="A31" s="8">
        <v>25</v>
      </c>
      <c r="B31" s="8" t="s">
        <v>39</v>
      </c>
      <c r="C31" s="8" t="s">
        <v>28</v>
      </c>
      <c r="D31" s="39">
        <v>13460</v>
      </c>
      <c r="E31" s="8">
        <f t="shared" si="0"/>
        <v>2692</v>
      </c>
      <c r="F31" s="8">
        <v>0.2</v>
      </c>
      <c r="G31" s="8">
        <f t="shared" si="1"/>
        <v>4038</v>
      </c>
      <c r="H31" s="8">
        <v>0.3</v>
      </c>
      <c r="I31" s="8">
        <f t="shared" si="2"/>
        <v>6730</v>
      </c>
    </row>
    <row r="32" ht="23" customHeight="1" spans="1:9">
      <c r="A32" s="8">
        <v>26</v>
      </c>
      <c r="B32" s="8" t="s">
        <v>40</v>
      </c>
      <c r="C32" s="8" t="s">
        <v>28</v>
      </c>
      <c r="D32" s="39">
        <v>21650</v>
      </c>
      <c r="E32" s="8">
        <f t="shared" si="0"/>
        <v>4330</v>
      </c>
      <c r="F32" s="8">
        <v>0.2</v>
      </c>
      <c r="G32" s="8">
        <f t="shared" si="1"/>
        <v>6495</v>
      </c>
      <c r="H32" s="8">
        <v>0.3</v>
      </c>
      <c r="I32" s="8">
        <f t="shared" si="2"/>
        <v>10825</v>
      </c>
    </row>
    <row r="33" ht="23" customHeight="1" spans="1:9">
      <c r="A33" s="8">
        <v>27</v>
      </c>
      <c r="B33" s="8" t="s">
        <v>41</v>
      </c>
      <c r="C33" s="8" t="s">
        <v>28</v>
      </c>
      <c r="D33" s="39">
        <v>20780</v>
      </c>
      <c r="E33" s="8">
        <f t="shared" si="0"/>
        <v>4156</v>
      </c>
      <c r="F33" s="8">
        <v>0.2</v>
      </c>
      <c r="G33" s="8">
        <f t="shared" si="1"/>
        <v>6234</v>
      </c>
      <c r="H33" s="8">
        <v>0.3</v>
      </c>
      <c r="I33" s="8">
        <f t="shared" si="2"/>
        <v>10390</v>
      </c>
    </row>
    <row r="34" ht="23" customHeight="1" spans="1:9">
      <c r="A34" s="8">
        <v>28</v>
      </c>
      <c r="B34" s="8" t="s">
        <v>42</v>
      </c>
      <c r="C34" s="8" t="s">
        <v>28</v>
      </c>
      <c r="D34" s="39">
        <v>23620</v>
      </c>
      <c r="E34" s="8">
        <f t="shared" si="0"/>
        <v>4724</v>
      </c>
      <c r="F34" s="8">
        <v>0.2</v>
      </c>
      <c r="G34" s="8">
        <f t="shared" si="1"/>
        <v>7086</v>
      </c>
      <c r="H34" s="8">
        <v>0.3</v>
      </c>
      <c r="I34" s="8">
        <f t="shared" si="2"/>
        <v>11810</v>
      </c>
    </row>
    <row r="35" ht="23" customHeight="1" spans="1:9">
      <c r="A35" s="8">
        <v>29</v>
      </c>
      <c r="B35" s="8" t="s">
        <v>43</v>
      </c>
      <c r="C35" s="8" t="s">
        <v>28</v>
      </c>
      <c r="D35" s="39">
        <v>24430</v>
      </c>
      <c r="E35" s="8">
        <f t="shared" si="0"/>
        <v>4886</v>
      </c>
      <c r="F35" s="8">
        <v>0.2</v>
      </c>
      <c r="G35" s="8">
        <f t="shared" si="1"/>
        <v>7329</v>
      </c>
      <c r="H35" s="8">
        <v>0.3</v>
      </c>
      <c r="I35" s="8">
        <f t="shared" si="2"/>
        <v>12215</v>
      </c>
    </row>
    <row r="36" ht="23" customHeight="1" spans="1:9">
      <c r="A36" s="8">
        <v>30</v>
      </c>
      <c r="B36" s="8" t="s">
        <v>44</v>
      </c>
      <c r="C36" s="8" t="s">
        <v>28</v>
      </c>
      <c r="D36" s="39">
        <v>19690</v>
      </c>
      <c r="E36" s="8">
        <f t="shared" si="0"/>
        <v>3938</v>
      </c>
      <c r="F36" s="8">
        <v>0.2</v>
      </c>
      <c r="G36" s="8">
        <f t="shared" si="1"/>
        <v>5907</v>
      </c>
      <c r="H36" s="8">
        <v>0.3</v>
      </c>
      <c r="I36" s="8">
        <f t="shared" si="2"/>
        <v>9845</v>
      </c>
    </row>
    <row r="37" ht="23" customHeight="1" spans="1:9">
      <c r="A37" s="8">
        <v>31</v>
      </c>
      <c r="B37" s="8" t="s">
        <v>45</v>
      </c>
      <c r="C37" s="8" t="s">
        <v>28</v>
      </c>
      <c r="D37" s="39">
        <v>23200</v>
      </c>
      <c r="E37" s="8">
        <f t="shared" si="0"/>
        <v>4640</v>
      </c>
      <c r="F37" s="8">
        <v>0.2</v>
      </c>
      <c r="G37" s="8">
        <f t="shared" si="1"/>
        <v>6960</v>
      </c>
      <c r="H37" s="8">
        <v>0.3</v>
      </c>
      <c r="I37" s="8">
        <f t="shared" si="2"/>
        <v>11600</v>
      </c>
    </row>
    <row r="38" ht="23" customHeight="1" spans="1:9">
      <c r="A38" s="8">
        <v>32</v>
      </c>
      <c r="B38" s="8" t="s">
        <v>46</v>
      </c>
      <c r="C38" s="8" t="s">
        <v>28</v>
      </c>
      <c r="D38" s="39">
        <v>19230</v>
      </c>
      <c r="E38" s="8">
        <f t="shared" si="0"/>
        <v>3846</v>
      </c>
      <c r="F38" s="8">
        <v>0.2</v>
      </c>
      <c r="G38" s="8">
        <f t="shared" si="1"/>
        <v>5769</v>
      </c>
      <c r="H38" s="8">
        <v>0.3</v>
      </c>
      <c r="I38" s="8">
        <f t="shared" si="2"/>
        <v>9615</v>
      </c>
    </row>
    <row r="39" ht="23" customHeight="1" spans="1:9">
      <c r="A39" s="8">
        <v>33</v>
      </c>
      <c r="B39" s="8" t="s">
        <v>47</v>
      </c>
      <c r="C39" s="8" t="s">
        <v>28</v>
      </c>
      <c r="D39" s="39">
        <v>24350</v>
      </c>
      <c r="E39" s="8">
        <f t="shared" si="0"/>
        <v>4870</v>
      </c>
      <c r="F39" s="8">
        <v>0.2</v>
      </c>
      <c r="G39" s="8">
        <f t="shared" si="1"/>
        <v>7305</v>
      </c>
      <c r="H39" s="8">
        <v>0.3</v>
      </c>
      <c r="I39" s="8">
        <f t="shared" si="2"/>
        <v>12175</v>
      </c>
    </row>
    <row r="40" ht="23" customHeight="1" spans="1:9">
      <c r="A40" s="8">
        <v>34</v>
      </c>
      <c r="B40" s="8" t="s">
        <v>48</v>
      </c>
      <c r="C40" s="8" t="s">
        <v>28</v>
      </c>
      <c r="D40" s="39">
        <v>18060</v>
      </c>
      <c r="E40" s="8">
        <f t="shared" si="0"/>
        <v>3612</v>
      </c>
      <c r="F40" s="8">
        <v>0.2</v>
      </c>
      <c r="G40" s="8">
        <f t="shared" si="1"/>
        <v>5418</v>
      </c>
      <c r="H40" s="8">
        <v>0.3</v>
      </c>
      <c r="I40" s="8">
        <f t="shared" si="2"/>
        <v>9030</v>
      </c>
    </row>
    <row r="41" ht="23" customHeight="1" spans="1:9">
      <c r="A41" s="8">
        <v>35</v>
      </c>
      <c r="B41" s="8" t="s">
        <v>49</v>
      </c>
      <c r="C41" s="8" t="s">
        <v>28</v>
      </c>
      <c r="D41" s="39">
        <v>21630</v>
      </c>
      <c r="E41" s="8">
        <f t="shared" si="0"/>
        <v>4326</v>
      </c>
      <c r="F41" s="8">
        <v>0.2</v>
      </c>
      <c r="G41" s="8">
        <f t="shared" si="1"/>
        <v>6489</v>
      </c>
      <c r="H41" s="8">
        <v>0.3</v>
      </c>
      <c r="I41" s="8">
        <f t="shared" si="2"/>
        <v>10815</v>
      </c>
    </row>
    <row r="42" ht="23" customHeight="1" spans="1:9">
      <c r="A42" s="8">
        <v>36</v>
      </c>
      <c r="B42" s="8" t="s">
        <v>50</v>
      </c>
      <c r="C42" s="8" t="s">
        <v>28</v>
      </c>
      <c r="D42" s="39">
        <v>16590</v>
      </c>
      <c r="E42" s="8">
        <f t="shared" si="0"/>
        <v>3318</v>
      </c>
      <c r="F42" s="8">
        <v>0.2</v>
      </c>
      <c r="G42" s="8">
        <f t="shared" si="1"/>
        <v>4977</v>
      </c>
      <c r="H42" s="8">
        <v>0.3</v>
      </c>
      <c r="I42" s="8">
        <f t="shared" si="2"/>
        <v>8295</v>
      </c>
    </row>
    <row r="43" ht="23" customHeight="1" spans="1:9">
      <c r="A43" s="8">
        <v>37</v>
      </c>
      <c r="B43" s="8" t="s">
        <v>51</v>
      </c>
      <c r="C43" s="8" t="s">
        <v>28</v>
      </c>
      <c r="D43" s="39">
        <v>22490</v>
      </c>
      <c r="E43" s="8">
        <f t="shared" si="0"/>
        <v>4498</v>
      </c>
      <c r="F43" s="8">
        <v>0.2</v>
      </c>
      <c r="G43" s="8">
        <f t="shared" si="1"/>
        <v>6747</v>
      </c>
      <c r="H43" s="8">
        <v>0.3</v>
      </c>
      <c r="I43" s="8">
        <f t="shared" si="2"/>
        <v>11245</v>
      </c>
    </row>
    <row r="44" ht="23" customHeight="1" spans="1:9">
      <c r="A44" s="8">
        <v>38</v>
      </c>
      <c r="B44" s="8" t="s">
        <v>52</v>
      </c>
      <c r="C44" s="8" t="s">
        <v>28</v>
      </c>
      <c r="D44" s="39">
        <v>12790</v>
      </c>
      <c r="E44" s="8">
        <f t="shared" si="0"/>
        <v>2558</v>
      </c>
      <c r="F44" s="8">
        <v>0.2</v>
      </c>
      <c r="G44" s="8">
        <f t="shared" si="1"/>
        <v>3837</v>
      </c>
      <c r="H44" s="8">
        <v>0.3</v>
      </c>
      <c r="I44" s="8">
        <f t="shared" si="2"/>
        <v>6395</v>
      </c>
    </row>
    <row r="45" ht="23" customHeight="1" spans="1:9">
      <c r="A45" s="8">
        <v>39</v>
      </c>
      <c r="B45" s="8" t="s">
        <v>53</v>
      </c>
      <c r="C45" s="8" t="s">
        <v>28</v>
      </c>
      <c r="D45" s="39">
        <v>19710</v>
      </c>
      <c r="E45" s="8">
        <f t="shared" si="0"/>
        <v>3942</v>
      </c>
      <c r="F45" s="8">
        <v>0.2</v>
      </c>
      <c r="G45" s="8">
        <f t="shared" si="1"/>
        <v>5913</v>
      </c>
      <c r="H45" s="8">
        <v>0.3</v>
      </c>
      <c r="I45" s="8">
        <f t="shared" si="2"/>
        <v>9855</v>
      </c>
    </row>
    <row r="46" ht="23" customHeight="1" spans="1:9">
      <c r="A46" s="8">
        <v>40</v>
      </c>
      <c r="B46" s="8" t="s">
        <v>54</v>
      </c>
      <c r="C46" s="8" t="s">
        <v>55</v>
      </c>
      <c r="D46" s="39">
        <v>47400</v>
      </c>
      <c r="E46" s="8">
        <f t="shared" si="0"/>
        <v>9480</v>
      </c>
      <c r="F46" s="8">
        <v>0.2</v>
      </c>
      <c r="G46" s="8">
        <f t="shared" si="1"/>
        <v>14220</v>
      </c>
      <c r="H46" s="8">
        <v>0.3</v>
      </c>
      <c r="I46" s="8">
        <f t="shared" si="2"/>
        <v>23700</v>
      </c>
    </row>
    <row r="47" ht="23" customHeight="1" spans="1:9">
      <c r="A47" s="8">
        <v>41</v>
      </c>
      <c r="B47" s="8" t="s">
        <v>56</v>
      </c>
      <c r="C47" s="8" t="s">
        <v>55</v>
      </c>
      <c r="D47" s="39">
        <v>20000</v>
      </c>
      <c r="E47" s="8">
        <f t="shared" si="0"/>
        <v>4000</v>
      </c>
      <c r="F47" s="8">
        <v>0.2</v>
      </c>
      <c r="G47" s="8">
        <f t="shared" si="1"/>
        <v>6000</v>
      </c>
      <c r="H47" s="8">
        <v>0.3</v>
      </c>
      <c r="I47" s="8">
        <f t="shared" si="2"/>
        <v>10000</v>
      </c>
    </row>
    <row r="48" ht="23" customHeight="1" spans="1:9">
      <c r="A48" s="8">
        <v>42</v>
      </c>
      <c r="B48" s="8" t="s">
        <v>57</v>
      </c>
      <c r="C48" s="8" t="s">
        <v>55</v>
      </c>
      <c r="D48" s="39">
        <v>13360</v>
      </c>
      <c r="E48" s="8">
        <f t="shared" si="0"/>
        <v>2672</v>
      </c>
      <c r="F48" s="8">
        <v>0.2</v>
      </c>
      <c r="G48" s="8">
        <f t="shared" si="1"/>
        <v>4008</v>
      </c>
      <c r="H48" s="8">
        <v>0.3</v>
      </c>
      <c r="I48" s="8">
        <f t="shared" si="2"/>
        <v>6680</v>
      </c>
    </row>
    <row r="49" ht="23" customHeight="1" spans="1:9">
      <c r="A49" s="8">
        <v>43</v>
      </c>
      <c r="B49" s="8" t="s">
        <v>58</v>
      </c>
      <c r="C49" s="8" t="s">
        <v>55</v>
      </c>
      <c r="D49" s="39">
        <v>8580</v>
      </c>
      <c r="E49" s="8">
        <f t="shared" si="0"/>
        <v>1716</v>
      </c>
      <c r="F49" s="8">
        <v>0.2</v>
      </c>
      <c r="G49" s="8">
        <f t="shared" si="1"/>
        <v>2574</v>
      </c>
      <c r="H49" s="8">
        <v>0.3</v>
      </c>
      <c r="I49" s="8">
        <f t="shared" si="2"/>
        <v>4290</v>
      </c>
    </row>
    <row r="50" ht="23" customHeight="1" spans="1:9">
      <c r="A50" s="8">
        <v>44</v>
      </c>
      <c r="B50" s="8" t="s">
        <v>59</v>
      </c>
      <c r="C50" s="8" t="s">
        <v>55</v>
      </c>
      <c r="D50" s="39">
        <v>37620</v>
      </c>
      <c r="E50" s="8">
        <f t="shared" si="0"/>
        <v>7524</v>
      </c>
      <c r="F50" s="8">
        <v>0.2</v>
      </c>
      <c r="G50" s="8">
        <f t="shared" si="1"/>
        <v>11286</v>
      </c>
      <c r="H50" s="8">
        <v>0.3</v>
      </c>
      <c r="I50" s="8">
        <f t="shared" si="2"/>
        <v>18810</v>
      </c>
    </row>
    <row r="51" ht="23" customHeight="1" spans="1:9">
      <c r="A51" s="8">
        <v>45</v>
      </c>
      <c r="B51" s="8" t="s">
        <v>60</v>
      </c>
      <c r="C51" s="8" t="s">
        <v>55</v>
      </c>
      <c r="D51" s="39">
        <v>18200</v>
      </c>
      <c r="E51" s="8">
        <f t="shared" si="0"/>
        <v>3640</v>
      </c>
      <c r="F51" s="8">
        <v>0.2</v>
      </c>
      <c r="G51" s="8">
        <f t="shared" si="1"/>
        <v>5460</v>
      </c>
      <c r="H51" s="8">
        <v>0.3</v>
      </c>
      <c r="I51" s="8">
        <f t="shared" si="2"/>
        <v>9100</v>
      </c>
    </row>
    <row r="52" ht="23" customHeight="1" spans="1:9">
      <c r="A52" s="8">
        <v>46</v>
      </c>
      <c r="B52" s="8" t="s">
        <v>61</v>
      </c>
      <c r="C52" s="8" t="s">
        <v>55</v>
      </c>
      <c r="D52" s="39">
        <v>20660</v>
      </c>
      <c r="E52" s="8">
        <f t="shared" si="0"/>
        <v>4132</v>
      </c>
      <c r="F52" s="8">
        <v>0.2</v>
      </c>
      <c r="G52" s="8">
        <f t="shared" si="1"/>
        <v>6198</v>
      </c>
      <c r="H52" s="8">
        <v>0.3</v>
      </c>
      <c r="I52" s="8">
        <f t="shared" si="2"/>
        <v>10330</v>
      </c>
    </row>
    <row r="53" ht="23" customHeight="1" spans="1:9">
      <c r="A53" s="8">
        <v>47</v>
      </c>
      <c r="B53" s="8" t="s">
        <v>62</v>
      </c>
      <c r="C53" s="8" t="s">
        <v>55</v>
      </c>
      <c r="D53" s="39">
        <v>16740</v>
      </c>
      <c r="E53" s="8">
        <f t="shared" si="0"/>
        <v>3348</v>
      </c>
      <c r="F53" s="8">
        <v>0.2</v>
      </c>
      <c r="G53" s="8">
        <f t="shared" si="1"/>
        <v>5022</v>
      </c>
      <c r="H53" s="8">
        <v>0.3</v>
      </c>
      <c r="I53" s="8">
        <f t="shared" si="2"/>
        <v>8370</v>
      </c>
    </row>
    <row r="54" ht="23" customHeight="1" spans="1:9">
      <c r="A54" s="8">
        <v>48</v>
      </c>
      <c r="B54" s="8" t="s">
        <v>63</v>
      </c>
      <c r="C54" s="8" t="s">
        <v>55</v>
      </c>
      <c r="D54" s="39">
        <v>23870</v>
      </c>
      <c r="E54" s="8">
        <f t="shared" si="0"/>
        <v>4774</v>
      </c>
      <c r="F54" s="8">
        <v>0.2</v>
      </c>
      <c r="G54" s="8">
        <f t="shared" si="1"/>
        <v>7161</v>
      </c>
      <c r="H54" s="8">
        <v>0.3</v>
      </c>
      <c r="I54" s="8">
        <f t="shared" si="2"/>
        <v>11935</v>
      </c>
    </row>
    <row r="55" ht="23" customHeight="1" spans="1:9">
      <c r="A55" s="8">
        <v>49</v>
      </c>
      <c r="B55" s="8" t="s">
        <v>64</v>
      </c>
      <c r="C55" s="8" t="s">
        <v>55</v>
      </c>
      <c r="D55" s="39">
        <v>15730</v>
      </c>
      <c r="E55" s="8">
        <f t="shared" si="0"/>
        <v>3146</v>
      </c>
      <c r="F55" s="8">
        <v>0.2</v>
      </c>
      <c r="G55" s="8">
        <f t="shared" si="1"/>
        <v>4719</v>
      </c>
      <c r="H55" s="8">
        <v>0.3</v>
      </c>
      <c r="I55" s="8">
        <f t="shared" si="2"/>
        <v>7865</v>
      </c>
    </row>
    <row r="56" ht="23" customHeight="1" spans="1:9">
      <c r="A56" s="8">
        <v>50</v>
      </c>
      <c r="B56" s="8" t="s">
        <v>65</v>
      </c>
      <c r="C56" s="8" t="s">
        <v>55</v>
      </c>
      <c r="D56" s="39">
        <v>9970</v>
      </c>
      <c r="E56" s="8">
        <f t="shared" si="0"/>
        <v>1994</v>
      </c>
      <c r="F56" s="8">
        <v>0.2</v>
      </c>
      <c r="G56" s="8">
        <f t="shared" si="1"/>
        <v>2991</v>
      </c>
      <c r="H56" s="8">
        <v>0.3</v>
      </c>
      <c r="I56" s="8">
        <f t="shared" si="2"/>
        <v>4985</v>
      </c>
    </row>
    <row r="57" s="10" customFormat="1" ht="29" customHeight="1" spans="1:9">
      <c r="A57" s="22"/>
      <c r="B57" s="22"/>
      <c r="C57" s="22"/>
      <c r="D57" s="40">
        <f t="shared" ref="D57:G57" si="3">SUM(D7:D56)</f>
        <v>1092594.8</v>
      </c>
      <c r="E57" s="22">
        <f t="shared" si="3"/>
        <v>218518.96</v>
      </c>
      <c r="F57" s="22"/>
      <c r="G57" s="22">
        <f t="shared" si="3"/>
        <v>327778.44</v>
      </c>
      <c r="H57" s="22"/>
      <c r="I57" s="22">
        <f>SUM(I7:I56)</f>
        <v>546297.4</v>
      </c>
    </row>
    <row r="58" ht="30" customHeight="1" spans="1:9">
      <c r="A58" s="8" t="s">
        <v>66</v>
      </c>
      <c r="B58" s="23" t="s">
        <v>67</v>
      </c>
      <c r="C58" s="24"/>
      <c r="D58" s="41"/>
      <c r="E58" s="24"/>
      <c r="F58" s="24"/>
      <c r="G58" s="24"/>
      <c r="H58" s="24"/>
      <c r="I58" s="24"/>
    </row>
  </sheetData>
  <mergeCells count="9">
    <mergeCell ref="A1:I1"/>
    <mergeCell ref="D3:I3"/>
    <mergeCell ref="A4:I4"/>
    <mergeCell ref="E5:I5"/>
    <mergeCell ref="B58:I58"/>
    <mergeCell ref="A5:A6"/>
    <mergeCell ref="B5:B6"/>
    <mergeCell ref="C5:C6"/>
    <mergeCell ref="D5:D6"/>
  </mergeCells>
  <pageMargins left="0.354166666666667" right="0.275" top="0.511805555555556" bottom="0.472222222222222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workbookViewId="0">
      <selection activeCell="J13" sqref="J13"/>
    </sheetView>
  </sheetViews>
  <sheetFormatPr defaultColWidth="9" defaultRowHeight="13.5"/>
  <cols>
    <col min="1" max="1" width="6" customWidth="1"/>
    <col min="2" max="2" width="10.75" customWidth="1"/>
    <col min="3" max="3" width="13" customWidth="1"/>
    <col min="4" max="5" width="12.775" customWidth="1"/>
    <col min="6" max="6" width="12.775" hidden="1" customWidth="1"/>
    <col min="7" max="7" width="12.775" customWidth="1"/>
    <col min="8" max="8" width="12.775" hidden="1" customWidth="1"/>
    <col min="9" max="9" width="12.775" customWidth="1"/>
    <col min="10" max="10" width="20.775" customWidth="1"/>
  </cols>
  <sheetData>
    <row r="1" ht="24" spans="1:10">
      <c r="A1" s="11" t="s">
        <v>68</v>
      </c>
      <c r="B1" s="11"/>
      <c r="C1" s="11"/>
      <c r="D1" s="11"/>
      <c r="E1" s="11"/>
      <c r="F1" s="11"/>
      <c r="G1" s="11"/>
      <c r="H1" s="11"/>
      <c r="I1" s="11"/>
      <c r="J1" s="11"/>
    </row>
    <row r="3" ht="33" customHeight="1" spans="1:11">
      <c r="A3" s="12" t="s">
        <v>69</v>
      </c>
      <c r="B3" s="12"/>
      <c r="C3" s="13" t="s">
        <v>70</v>
      </c>
      <c r="D3" s="13"/>
      <c r="E3" s="13"/>
      <c r="F3" s="13"/>
      <c r="G3" s="13"/>
      <c r="H3" s="13"/>
      <c r="I3" s="13"/>
      <c r="J3" s="13"/>
      <c r="K3" s="12"/>
    </row>
    <row r="4" ht="25" customHeight="1" spans="1:10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</row>
    <row r="5" ht="31" customHeight="1" spans="1:10">
      <c r="A5" s="15" t="s">
        <v>4</v>
      </c>
      <c r="B5" s="15" t="s">
        <v>5</v>
      </c>
      <c r="C5" s="15" t="s">
        <v>6</v>
      </c>
      <c r="D5" s="15" t="s">
        <v>7</v>
      </c>
      <c r="E5" s="16" t="s">
        <v>8</v>
      </c>
      <c r="F5" s="17"/>
      <c r="G5" s="17"/>
      <c r="H5" s="17"/>
      <c r="I5" s="25"/>
      <c r="J5" s="15" t="s">
        <v>71</v>
      </c>
    </row>
    <row r="6" ht="50" customHeight="1" spans="1:10">
      <c r="A6" s="18"/>
      <c r="B6" s="18"/>
      <c r="C6" s="18"/>
      <c r="D6" s="18"/>
      <c r="E6" s="19" t="s">
        <v>9</v>
      </c>
      <c r="F6" s="19"/>
      <c r="G6" s="19" t="s">
        <v>10</v>
      </c>
      <c r="H6" s="19"/>
      <c r="I6" s="19" t="s">
        <v>11</v>
      </c>
      <c r="J6" s="18"/>
    </row>
    <row r="7" ht="31" customHeight="1" spans="1:10">
      <c r="A7" s="8">
        <v>1</v>
      </c>
      <c r="B7" s="8" t="s">
        <v>12</v>
      </c>
      <c r="C7" s="8" t="s">
        <v>13</v>
      </c>
      <c r="D7" s="20">
        <v>40810</v>
      </c>
      <c r="E7" s="8">
        <f t="shared" ref="E7:E56" si="0">D7*F7</f>
        <v>8162</v>
      </c>
      <c r="F7" s="8">
        <v>0.2</v>
      </c>
      <c r="G7" s="8">
        <f t="shared" ref="G7:G56" si="1">D7*H7</f>
        <v>12243</v>
      </c>
      <c r="H7" s="8">
        <v>0.3</v>
      </c>
      <c r="I7" s="8">
        <f t="shared" ref="I7:I56" si="2">E7+G7</f>
        <v>20405</v>
      </c>
      <c r="J7" s="8"/>
    </row>
    <row r="8" ht="23" customHeight="1" spans="1:10">
      <c r="A8" s="8">
        <v>2</v>
      </c>
      <c r="B8" s="8" t="s">
        <v>14</v>
      </c>
      <c r="C8" s="8" t="s">
        <v>13</v>
      </c>
      <c r="D8" s="20">
        <v>33520</v>
      </c>
      <c r="E8" s="8">
        <f t="shared" si="0"/>
        <v>6704</v>
      </c>
      <c r="F8" s="8">
        <v>0.2</v>
      </c>
      <c r="G8" s="8">
        <f t="shared" si="1"/>
        <v>10056</v>
      </c>
      <c r="H8" s="8">
        <v>0.3</v>
      </c>
      <c r="I8" s="8">
        <f t="shared" si="2"/>
        <v>16760</v>
      </c>
      <c r="J8" s="8"/>
    </row>
    <row r="9" ht="23" customHeight="1" spans="1:10">
      <c r="A9" s="8">
        <v>3</v>
      </c>
      <c r="B9" s="8" t="s">
        <v>15</v>
      </c>
      <c r="C9" s="8" t="s">
        <v>13</v>
      </c>
      <c r="D9" s="20">
        <v>14810</v>
      </c>
      <c r="E9" s="8">
        <f t="shared" si="0"/>
        <v>2962</v>
      </c>
      <c r="F9" s="8">
        <v>0.2</v>
      </c>
      <c r="G9" s="8">
        <f t="shared" si="1"/>
        <v>4443</v>
      </c>
      <c r="H9" s="8">
        <v>0.3</v>
      </c>
      <c r="I9" s="8">
        <f t="shared" si="2"/>
        <v>7405</v>
      </c>
      <c r="J9" s="8"/>
    </row>
    <row r="10" ht="23" customHeight="1" spans="1:10">
      <c r="A10" s="8">
        <v>4</v>
      </c>
      <c r="B10" s="8" t="s">
        <v>16</v>
      </c>
      <c r="C10" s="8" t="s">
        <v>13</v>
      </c>
      <c r="D10" s="20">
        <v>36180</v>
      </c>
      <c r="E10" s="8">
        <f t="shared" si="0"/>
        <v>7236</v>
      </c>
      <c r="F10" s="8">
        <v>0.2</v>
      </c>
      <c r="G10" s="8">
        <f t="shared" si="1"/>
        <v>10854</v>
      </c>
      <c r="H10" s="8">
        <v>0.3</v>
      </c>
      <c r="I10" s="8">
        <f t="shared" si="2"/>
        <v>18090</v>
      </c>
      <c r="J10" s="8"/>
    </row>
    <row r="11" ht="23" customHeight="1" spans="1:10">
      <c r="A11" s="8">
        <v>5</v>
      </c>
      <c r="B11" s="8" t="s">
        <v>17</v>
      </c>
      <c r="C11" s="8" t="s">
        <v>13</v>
      </c>
      <c r="D11" s="20">
        <v>34960</v>
      </c>
      <c r="E11" s="8">
        <f t="shared" si="0"/>
        <v>6992</v>
      </c>
      <c r="F11" s="8">
        <v>0.2</v>
      </c>
      <c r="G11" s="8">
        <f t="shared" si="1"/>
        <v>10488</v>
      </c>
      <c r="H11" s="8">
        <v>0.3</v>
      </c>
      <c r="I11" s="8">
        <f t="shared" si="2"/>
        <v>17480</v>
      </c>
      <c r="J11" s="8"/>
    </row>
    <row r="12" ht="23" customHeight="1" spans="1:10">
      <c r="A12" s="8">
        <v>6</v>
      </c>
      <c r="B12" s="8" t="s">
        <v>18</v>
      </c>
      <c r="C12" s="8" t="s">
        <v>13</v>
      </c>
      <c r="D12" s="20">
        <v>16840</v>
      </c>
      <c r="E12" s="8">
        <f t="shared" si="0"/>
        <v>3368</v>
      </c>
      <c r="F12" s="8">
        <v>0.2</v>
      </c>
      <c r="G12" s="8">
        <f t="shared" si="1"/>
        <v>5052</v>
      </c>
      <c r="H12" s="8">
        <v>0.3</v>
      </c>
      <c r="I12" s="8">
        <f t="shared" si="2"/>
        <v>8420</v>
      </c>
      <c r="J12" s="8"/>
    </row>
    <row r="13" ht="23" customHeight="1" spans="1:10">
      <c r="A13" s="8">
        <v>7</v>
      </c>
      <c r="B13" s="8" t="s">
        <v>19</v>
      </c>
      <c r="C13" s="8" t="s">
        <v>20</v>
      </c>
      <c r="D13" s="20">
        <v>15240</v>
      </c>
      <c r="E13" s="8">
        <f t="shared" si="0"/>
        <v>3048</v>
      </c>
      <c r="F13" s="8">
        <v>0.2</v>
      </c>
      <c r="G13" s="8">
        <f t="shared" si="1"/>
        <v>4572</v>
      </c>
      <c r="H13" s="8">
        <v>0.3</v>
      </c>
      <c r="I13" s="8">
        <f t="shared" si="2"/>
        <v>7620</v>
      </c>
      <c r="J13" s="8"/>
    </row>
    <row r="14" ht="23" customHeight="1" spans="1:10">
      <c r="A14" s="8">
        <v>8</v>
      </c>
      <c r="B14" s="8" t="s">
        <v>21</v>
      </c>
      <c r="C14" s="8" t="s">
        <v>20</v>
      </c>
      <c r="D14" s="20">
        <v>21080</v>
      </c>
      <c r="E14" s="8">
        <f t="shared" si="0"/>
        <v>4216</v>
      </c>
      <c r="F14" s="8">
        <v>0.2</v>
      </c>
      <c r="G14" s="8">
        <f t="shared" si="1"/>
        <v>6324</v>
      </c>
      <c r="H14" s="8">
        <v>0.3</v>
      </c>
      <c r="I14" s="8">
        <f t="shared" si="2"/>
        <v>10540</v>
      </c>
      <c r="J14" s="8"/>
    </row>
    <row r="15" ht="23" customHeight="1" spans="1:10">
      <c r="A15" s="8">
        <v>9</v>
      </c>
      <c r="B15" s="8" t="s">
        <v>22</v>
      </c>
      <c r="C15" s="8" t="s">
        <v>20</v>
      </c>
      <c r="D15" s="20">
        <v>25920</v>
      </c>
      <c r="E15" s="8">
        <f t="shared" si="0"/>
        <v>5184</v>
      </c>
      <c r="F15" s="8">
        <v>0.2</v>
      </c>
      <c r="G15" s="8">
        <f t="shared" si="1"/>
        <v>7776</v>
      </c>
      <c r="H15" s="8">
        <v>0.3</v>
      </c>
      <c r="I15" s="8">
        <f t="shared" si="2"/>
        <v>12960</v>
      </c>
      <c r="J15" s="8"/>
    </row>
    <row r="16" ht="23" customHeight="1" spans="1:10">
      <c r="A16" s="8">
        <v>10</v>
      </c>
      <c r="B16" s="8" t="s">
        <v>23</v>
      </c>
      <c r="C16" s="8" t="s">
        <v>20</v>
      </c>
      <c r="D16" s="20">
        <v>27740</v>
      </c>
      <c r="E16" s="8">
        <f t="shared" si="0"/>
        <v>5548</v>
      </c>
      <c r="F16" s="8">
        <v>0.2</v>
      </c>
      <c r="G16" s="8">
        <f t="shared" si="1"/>
        <v>8322</v>
      </c>
      <c r="H16" s="8">
        <v>0.3</v>
      </c>
      <c r="I16" s="8">
        <f t="shared" si="2"/>
        <v>13870</v>
      </c>
      <c r="J16" s="8"/>
    </row>
    <row r="17" ht="23" customHeight="1" spans="1:10">
      <c r="A17" s="8">
        <v>11</v>
      </c>
      <c r="B17" s="8" t="s">
        <v>24</v>
      </c>
      <c r="C17" s="8" t="s">
        <v>20</v>
      </c>
      <c r="D17" s="21">
        <v>27694.8</v>
      </c>
      <c r="E17" s="8">
        <f t="shared" si="0"/>
        <v>5538.96</v>
      </c>
      <c r="F17" s="8">
        <v>0.2</v>
      </c>
      <c r="G17" s="8">
        <f t="shared" si="1"/>
        <v>8308.44</v>
      </c>
      <c r="H17" s="8">
        <v>0.3</v>
      </c>
      <c r="I17" s="8">
        <f t="shared" si="2"/>
        <v>13847.4</v>
      </c>
      <c r="J17" s="8">
        <v>27260</v>
      </c>
    </row>
    <row r="18" ht="23" customHeight="1" spans="1:10">
      <c r="A18" s="8">
        <v>12</v>
      </c>
      <c r="B18" s="8" t="s">
        <v>25</v>
      </c>
      <c r="C18" s="8" t="s">
        <v>20</v>
      </c>
      <c r="D18" s="20">
        <v>20190</v>
      </c>
      <c r="E18" s="8">
        <f t="shared" si="0"/>
        <v>4038</v>
      </c>
      <c r="F18" s="8">
        <v>0.2</v>
      </c>
      <c r="G18" s="8">
        <f t="shared" si="1"/>
        <v>6057</v>
      </c>
      <c r="H18" s="8">
        <v>0.3</v>
      </c>
      <c r="I18" s="8">
        <f t="shared" si="2"/>
        <v>10095</v>
      </c>
      <c r="J18" s="8"/>
    </row>
    <row r="19" ht="23" customHeight="1" spans="1:10">
      <c r="A19" s="8">
        <v>13</v>
      </c>
      <c r="B19" s="8" t="s">
        <v>26</v>
      </c>
      <c r="C19" s="8" t="s">
        <v>20</v>
      </c>
      <c r="D19" s="20">
        <v>25350</v>
      </c>
      <c r="E19" s="8">
        <f t="shared" si="0"/>
        <v>5070</v>
      </c>
      <c r="F19" s="8">
        <v>0.2</v>
      </c>
      <c r="G19" s="8">
        <f t="shared" si="1"/>
        <v>7605</v>
      </c>
      <c r="H19" s="8">
        <v>0.3</v>
      </c>
      <c r="I19" s="8">
        <f t="shared" si="2"/>
        <v>12675</v>
      </c>
      <c r="J19" s="8"/>
    </row>
    <row r="20" ht="23" customHeight="1" spans="1:10">
      <c r="A20" s="8">
        <v>14</v>
      </c>
      <c r="B20" s="8" t="s">
        <v>27</v>
      </c>
      <c r="C20" s="8" t="s">
        <v>28</v>
      </c>
      <c r="D20" s="20">
        <v>11680</v>
      </c>
      <c r="E20" s="8">
        <f t="shared" si="0"/>
        <v>2336</v>
      </c>
      <c r="F20" s="8">
        <v>0.2</v>
      </c>
      <c r="G20" s="8">
        <f t="shared" si="1"/>
        <v>3504</v>
      </c>
      <c r="H20" s="8">
        <v>0.3</v>
      </c>
      <c r="I20" s="8">
        <f t="shared" si="2"/>
        <v>5840</v>
      </c>
      <c r="J20" s="8"/>
    </row>
    <row r="21" ht="23" customHeight="1" spans="1:10">
      <c r="A21" s="8">
        <v>15</v>
      </c>
      <c r="B21" s="8" t="s">
        <v>29</v>
      </c>
      <c r="C21" s="8" t="s">
        <v>28</v>
      </c>
      <c r="D21" s="20">
        <v>17220</v>
      </c>
      <c r="E21" s="8">
        <f t="shared" si="0"/>
        <v>3444</v>
      </c>
      <c r="F21" s="8">
        <v>0.2</v>
      </c>
      <c r="G21" s="8">
        <f t="shared" si="1"/>
        <v>5166</v>
      </c>
      <c r="H21" s="8">
        <v>0.3</v>
      </c>
      <c r="I21" s="8">
        <f t="shared" si="2"/>
        <v>8610</v>
      </c>
      <c r="J21" s="8"/>
    </row>
    <row r="22" ht="23" customHeight="1" spans="1:10">
      <c r="A22" s="8">
        <v>16</v>
      </c>
      <c r="B22" s="8" t="s">
        <v>30</v>
      </c>
      <c r="C22" s="8" t="s">
        <v>28</v>
      </c>
      <c r="D22" s="21">
        <v>25870</v>
      </c>
      <c r="E22" s="8">
        <f t="shared" si="0"/>
        <v>5174</v>
      </c>
      <c r="F22" s="8">
        <v>0.2</v>
      </c>
      <c r="G22" s="8">
        <f t="shared" si="1"/>
        <v>7761</v>
      </c>
      <c r="H22" s="8">
        <v>0.3</v>
      </c>
      <c r="I22" s="8">
        <f t="shared" si="2"/>
        <v>12935</v>
      </c>
      <c r="J22" s="8">
        <v>28710</v>
      </c>
    </row>
    <row r="23" ht="23" customHeight="1" spans="1:10">
      <c r="A23" s="8">
        <v>17</v>
      </c>
      <c r="B23" s="8" t="s">
        <v>31</v>
      </c>
      <c r="C23" s="8" t="s">
        <v>28</v>
      </c>
      <c r="D23" s="21">
        <v>26720</v>
      </c>
      <c r="E23" s="8">
        <f t="shared" si="0"/>
        <v>5344</v>
      </c>
      <c r="F23" s="8">
        <v>0.2</v>
      </c>
      <c r="G23" s="8">
        <f t="shared" si="1"/>
        <v>8016</v>
      </c>
      <c r="H23" s="8">
        <v>0.3</v>
      </c>
      <c r="I23" s="8">
        <f t="shared" si="2"/>
        <v>13360</v>
      </c>
      <c r="J23" s="8">
        <v>23880</v>
      </c>
    </row>
    <row r="24" ht="23" customHeight="1" spans="1:10">
      <c r="A24" s="8">
        <v>18</v>
      </c>
      <c r="B24" s="8" t="s">
        <v>32</v>
      </c>
      <c r="C24" s="8" t="s">
        <v>28</v>
      </c>
      <c r="D24" s="20">
        <v>20090</v>
      </c>
      <c r="E24" s="8">
        <f t="shared" si="0"/>
        <v>4018</v>
      </c>
      <c r="F24" s="8">
        <v>0.2</v>
      </c>
      <c r="G24" s="8">
        <f t="shared" si="1"/>
        <v>6027</v>
      </c>
      <c r="H24" s="8">
        <v>0.3</v>
      </c>
      <c r="I24" s="8">
        <f t="shared" si="2"/>
        <v>10045</v>
      </c>
      <c r="J24" s="8"/>
    </row>
    <row r="25" ht="23" customHeight="1" spans="1:10">
      <c r="A25" s="8">
        <v>19</v>
      </c>
      <c r="B25" s="8" t="s">
        <v>33</v>
      </c>
      <c r="C25" s="8" t="s">
        <v>28</v>
      </c>
      <c r="D25" s="20">
        <v>20740</v>
      </c>
      <c r="E25" s="8">
        <f t="shared" si="0"/>
        <v>4148</v>
      </c>
      <c r="F25" s="8">
        <v>0.2</v>
      </c>
      <c r="G25" s="8">
        <f t="shared" si="1"/>
        <v>6222</v>
      </c>
      <c r="H25" s="8">
        <v>0.3</v>
      </c>
      <c r="I25" s="8">
        <f t="shared" si="2"/>
        <v>10370</v>
      </c>
      <c r="J25" s="8"/>
    </row>
    <row r="26" ht="23" customHeight="1" spans="1:10">
      <c r="A26" s="8">
        <v>20</v>
      </c>
      <c r="B26" s="8" t="s">
        <v>34</v>
      </c>
      <c r="C26" s="8" t="s">
        <v>28</v>
      </c>
      <c r="D26" s="20">
        <v>24250</v>
      </c>
      <c r="E26" s="8">
        <f t="shared" si="0"/>
        <v>4850</v>
      </c>
      <c r="F26" s="8">
        <v>0.2</v>
      </c>
      <c r="G26" s="8">
        <f t="shared" si="1"/>
        <v>7275</v>
      </c>
      <c r="H26" s="8">
        <v>0.3</v>
      </c>
      <c r="I26" s="8">
        <f t="shared" si="2"/>
        <v>12125</v>
      </c>
      <c r="J26" s="8"/>
    </row>
    <row r="27" ht="23" customHeight="1" spans="1:10">
      <c r="A27" s="8">
        <v>21</v>
      </c>
      <c r="B27" s="8" t="s">
        <v>35</v>
      </c>
      <c r="C27" s="8" t="s">
        <v>28</v>
      </c>
      <c r="D27" s="20">
        <v>23620</v>
      </c>
      <c r="E27" s="8">
        <f t="shared" si="0"/>
        <v>4724</v>
      </c>
      <c r="F27" s="8">
        <v>0.2</v>
      </c>
      <c r="G27" s="8">
        <f t="shared" si="1"/>
        <v>7086</v>
      </c>
      <c r="H27" s="8">
        <v>0.3</v>
      </c>
      <c r="I27" s="8">
        <f t="shared" si="2"/>
        <v>11810</v>
      </c>
      <c r="J27" s="8"/>
    </row>
    <row r="28" ht="23" customHeight="1" spans="1:10">
      <c r="A28" s="8">
        <v>22</v>
      </c>
      <c r="B28" s="8" t="s">
        <v>36</v>
      </c>
      <c r="C28" s="8" t="s">
        <v>28</v>
      </c>
      <c r="D28" s="20">
        <v>22540</v>
      </c>
      <c r="E28" s="8">
        <f t="shared" si="0"/>
        <v>4508</v>
      </c>
      <c r="F28" s="8">
        <v>0.2</v>
      </c>
      <c r="G28" s="8">
        <f t="shared" si="1"/>
        <v>6762</v>
      </c>
      <c r="H28" s="8">
        <v>0.3</v>
      </c>
      <c r="I28" s="8">
        <f t="shared" si="2"/>
        <v>11270</v>
      </c>
      <c r="J28" s="8"/>
    </row>
    <row r="29" ht="23" customHeight="1" spans="1:10">
      <c r="A29" s="8">
        <v>23</v>
      </c>
      <c r="B29" s="8" t="s">
        <v>37</v>
      </c>
      <c r="C29" s="8" t="s">
        <v>28</v>
      </c>
      <c r="D29" s="20">
        <v>5790</v>
      </c>
      <c r="E29" s="8">
        <f t="shared" si="0"/>
        <v>1158</v>
      </c>
      <c r="F29" s="8">
        <v>0.2</v>
      </c>
      <c r="G29" s="8">
        <f t="shared" si="1"/>
        <v>1737</v>
      </c>
      <c r="H29" s="8">
        <v>0.3</v>
      </c>
      <c r="I29" s="8">
        <f t="shared" si="2"/>
        <v>2895</v>
      </c>
      <c r="J29" s="8"/>
    </row>
    <row r="30" ht="23" customHeight="1" spans="1:10">
      <c r="A30" s="8">
        <v>24</v>
      </c>
      <c r="B30" s="8" t="s">
        <v>38</v>
      </c>
      <c r="C30" s="8" t="s">
        <v>28</v>
      </c>
      <c r="D30" s="20">
        <v>19930</v>
      </c>
      <c r="E30" s="8">
        <f t="shared" si="0"/>
        <v>3986</v>
      </c>
      <c r="F30" s="8">
        <v>0.2</v>
      </c>
      <c r="G30" s="8">
        <f t="shared" si="1"/>
        <v>5979</v>
      </c>
      <c r="H30" s="8">
        <v>0.3</v>
      </c>
      <c r="I30" s="8">
        <f t="shared" si="2"/>
        <v>9965</v>
      </c>
      <c r="J30" s="8"/>
    </row>
    <row r="31" ht="23" customHeight="1" spans="1:10">
      <c r="A31" s="8">
        <v>25</v>
      </c>
      <c r="B31" s="8" t="s">
        <v>39</v>
      </c>
      <c r="C31" s="8" t="s">
        <v>28</v>
      </c>
      <c r="D31" s="20">
        <v>13460</v>
      </c>
      <c r="E31" s="8">
        <f t="shared" si="0"/>
        <v>2692</v>
      </c>
      <c r="F31" s="8">
        <v>0.2</v>
      </c>
      <c r="G31" s="8">
        <f t="shared" si="1"/>
        <v>4038</v>
      </c>
      <c r="H31" s="8">
        <v>0.3</v>
      </c>
      <c r="I31" s="8">
        <f t="shared" si="2"/>
        <v>6730</v>
      </c>
      <c r="J31" s="8"/>
    </row>
    <row r="32" ht="23" customHeight="1" spans="1:12">
      <c r="A32" s="8">
        <v>26</v>
      </c>
      <c r="B32" s="8" t="s">
        <v>40</v>
      </c>
      <c r="C32" s="8" t="s">
        <v>28</v>
      </c>
      <c r="D32" s="20">
        <v>21650</v>
      </c>
      <c r="E32" s="8">
        <f t="shared" si="0"/>
        <v>4330</v>
      </c>
      <c r="F32" s="8">
        <v>0.2</v>
      </c>
      <c r="G32" s="8">
        <f t="shared" si="1"/>
        <v>6495</v>
      </c>
      <c r="H32" s="8">
        <v>0.3</v>
      </c>
      <c r="I32" s="8">
        <f t="shared" si="2"/>
        <v>10825</v>
      </c>
      <c r="J32" s="8">
        <v>3730</v>
      </c>
      <c r="L32">
        <f>17920+3730</f>
        <v>21650</v>
      </c>
    </row>
    <row r="33" ht="23" customHeight="1" spans="1:10">
      <c r="A33" s="8">
        <v>27</v>
      </c>
      <c r="B33" s="8" t="s">
        <v>41</v>
      </c>
      <c r="C33" s="8" t="s">
        <v>28</v>
      </c>
      <c r="D33" s="20">
        <v>20780</v>
      </c>
      <c r="E33" s="8">
        <f t="shared" si="0"/>
        <v>4156</v>
      </c>
      <c r="F33" s="8">
        <v>0.2</v>
      </c>
      <c r="G33" s="8">
        <f t="shared" si="1"/>
        <v>6234</v>
      </c>
      <c r="H33" s="8">
        <v>0.3</v>
      </c>
      <c r="I33" s="8">
        <f t="shared" si="2"/>
        <v>10390</v>
      </c>
      <c r="J33" s="8"/>
    </row>
    <row r="34" ht="23" customHeight="1" spans="1:10">
      <c r="A34" s="8">
        <v>28</v>
      </c>
      <c r="B34" s="8" t="s">
        <v>42</v>
      </c>
      <c r="C34" s="8" t="s">
        <v>28</v>
      </c>
      <c r="D34" s="20">
        <v>23620</v>
      </c>
      <c r="E34" s="8">
        <f t="shared" si="0"/>
        <v>4724</v>
      </c>
      <c r="F34" s="8">
        <v>0.2</v>
      </c>
      <c r="G34" s="8">
        <f t="shared" si="1"/>
        <v>7086</v>
      </c>
      <c r="H34" s="8">
        <v>0.3</v>
      </c>
      <c r="I34" s="8">
        <f t="shared" si="2"/>
        <v>11810</v>
      </c>
      <c r="J34" s="8"/>
    </row>
    <row r="35" ht="23" customHeight="1" spans="1:10">
      <c r="A35" s="8">
        <v>29</v>
      </c>
      <c r="B35" s="8" t="s">
        <v>43</v>
      </c>
      <c r="C35" s="8" t="s">
        <v>28</v>
      </c>
      <c r="D35" s="20">
        <v>24430</v>
      </c>
      <c r="E35" s="8">
        <f t="shared" si="0"/>
        <v>4886</v>
      </c>
      <c r="F35" s="8">
        <v>0.2</v>
      </c>
      <c r="G35" s="8">
        <f t="shared" si="1"/>
        <v>7329</v>
      </c>
      <c r="H35" s="8">
        <v>0.3</v>
      </c>
      <c r="I35" s="8">
        <f t="shared" si="2"/>
        <v>12215</v>
      </c>
      <c r="J35" s="8"/>
    </row>
    <row r="36" ht="23" customHeight="1" spans="1:10">
      <c r="A36" s="8">
        <v>30</v>
      </c>
      <c r="B36" s="8" t="s">
        <v>44</v>
      </c>
      <c r="C36" s="8" t="s">
        <v>28</v>
      </c>
      <c r="D36" s="20">
        <v>19690</v>
      </c>
      <c r="E36" s="8">
        <f t="shared" si="0"/>
        <v>3938</v>
      </c>
      <c r="F36" s="8">
        <v>0.2</v>
      </c>
      <c r="G36" s="8">
        <f t="shared" si="1"/>
        <v>5907</v>
      </c>
      <c r="H36" s="8">
        <v>0.3</v>
      </c>
      <c r="I36" s="8">
        <f t="shared" si="2"/>
        <v>9845</v>
      </c>
      <c r="J36" s="8"/>
    </row>
    <row r="37" ht="23" customHeight="1" spans="1:10">
      <c r="A37" s="8">
        <v>31</v>
      </c>
      <c r="B37" s="8" t="s">
        <v>45</v>
      </c>
      <c r="C37" s="8" t="s">
        <v>28</v>
      </c>
      <c r="D37" s="20">
        <v>23200</v>
      </c>
      <c r="E37" s="8">
        <f t="shared" si="0"/>
        <v>4640</v>
      </c>
      <c r="F37" s="8">
        <v>0.2</v>
      </c>
      <c r="G37" s="8">
        <f t="shared" si="1"/>
        <v>6960</v>
      </c>
      <c r="H37" s="8">
        <v>0.3</v>
      </c>
      <c r="I37" s="8">
        <f t="shared" si="2"/>
        <v>11600</v>
      </c>
      <c r="J37" s="8"/>
    </row>
    <row r="38" ht="23" customHeight="1" spans="1:10">
      <c r="A38" s="8">
        <v>32</v>
      </c>
      <c r="B38" s="8" t="s">
        <v>46</v>
      </c>
      <c r="C38" s="8" t="s">
        <v>28</v>
      </c>
      <c r="D38" s="20">
        <v>19230</v>
      </c>
      <c r="E38" s="8">
        <f t="shared" si="0"/>
        <v>3846</v>
      </c>
      <c r="F38" s="8">
        <v>0.2</v>
      </c>
      <c r="G38" s="8">
        <f t="shared" si="1"/>
        <v>5769</v>
      </c>
      <c r="H38" s="8">
        <v>0.3</v>
      </c>
      <c r="I38" s="8">
        <f t="shared" si="2"/>
        <v>9615</v>
      </c>
      <c r="J38" s="8"/>
    </row>
    <row r="39" ht="23" customHeight="1" spans="1:10">
      <c r="A39" s="8">
        <v>33</v>
      </c>
      <c r="B39" s="8" t="s">
        <v>47</v>
      </c>
      <c r="C39" s="8" t="s">
        <v>28</v>
      </c>
      <c r="D39" s="20">
        <v>24350</v>
      </c>
      <c r="E39" s="8">
        <f t="shared" si="0"/>
        <v>4870</v>
      </c>
      <c r="F39" s="8">
        <v>0.2</v>
      </c>
      <c r="G39" s="8">
        <f t="shared" si="1"/>
        <v>7305</v>
      </c>
      <c r="H39" s="8">
        <v>0.3</v>
      </c>
      <c r="I39" s="8">
        <f t="shared" si="2"/>
        <v>12175</v>
      </c>
      <c r="J39" s="8"/>
    </row>
    <row r="40" ht="23" customHeight="1" spans="1:10">
      <c r="A40" s="8">
        <v>34</v>
      </c>
      <c r="B40" s="8" t="s">
        <v>48</v>
      </c>
      <c r="C40" s="8" t="s">
        <v>28</v>
      </c>
      <c r="D40" s="20">
        <v>18060</v>
      </c>
      <c r="E40" s="8">
        <f t="shared" si="0"/>
        <v>3612</v>
      </c>
      <c r="F40" s="8">
        <v>0.2</v>
      </c>
      <c r="G40" s="8">
        <f t="shared" si="1"/>
        <v>5418</v>
      </c>
      <c r="H40" s="8">
        <v>0.3</v>
      </c>
      <c r="I40" s="8">
        <f t="shared" si="2"/>
        <v>9030</v>
      </c>
      <c r="J40" s="8"/>
    </row>
    <row r="41" ht="23" customHeight="1" spans="1:10">
      <c r="A41" s="8">
        <v>35</v>
      </c>
      <c r="B41" s="8" t="s">
        <v>49</v>
      </c>
      <c r="C41" s="8" t="s">
        <v>28</v>
      </c>
      <c r="D41" s="20">
        <v>21630</v>
      </c>
      <c r="E41" s="8">
        <f t="shared" si="0"/>
        <v>4326</v>
      </c>
      <c r="F41" s="8">
        <v>0.2</v>
      </c>
      <c r="G41" s="8">
        <f t="shared" si="1"/>
        <v>6489</v>
      </c>
      <c r="H41" s="8">
        <v>0.3</v>
      </c>
      <c r="I41" s="8">
        <f t="shared" si="2"/>
        <v>10815</v>
      </c>
      <c r="J41" s="8"/>
    </row>
    <row r="42" ht="23" customHeight="1" spans="1:10">
      <c r="A42" s="8">
        <v>36</v>
      </c>
      <c r="B42" s="8" t="s">
        <v>50</v>
      </c>
      <c r="C42" s="8" t="s">
        <v>28</v>
      </c>
      <c r="D42" s="20">
        <v>16590</v>
      </c>
      <c r="E42" s="8">
        <f t="shared" si="0"/>
        <v>3318</v>
      </c>
      <c r="F42" s="8">
        <v>0.2</v>
      </c>
      <c r="G42" s="8">
        <f t="shared" si="1"/>
        <v>4977</v>
      </c>
      <c r="H42" s="8">
        <v>0.3</v>
      </c>
      <c r="I42" s="8">
        <f t="shared" si="2"/>
        <v>8295</v>
      </c>
      <c r="J42" s="8"/>
    </row>
    <row r="43" ht="23" customHeight="1" spans="1:10">
      <c r="A43" s="8">
        <v>37</v>
      </c>
      <c r="B43" s="8" t="s">
        <v>51</v>
      </c>
      <c r="C43" s="8" t="s">
        <v>28</v>
      </c>
      <c r="D43" s="20">
        <v>22490</v>
      </c>
      <c r="E43" s="8">
        <f t="shared" si="0"/>
        <v>4498</v>
      </c>
      <c r="F43" s="8">
        <v>0.2</v>
      </c>
      <c r="G43" s="8">
        <f t="shared" si="1"/>
        <v>6747</v>
      </c>
      <c r="H43" s="8">
        <v>0.3</v>
      </c>
      <c r="I43" s="8">
        <f t="shared" si="2"/>
        <v>11245</v>
      </c>
      <c r="J43" s="8"/>
    </row>
    <row r="44" ht="23" customHeight="1" spans="1:10">
      <c r="A44" s="8">
        <v>38</v>
      </c>
      <c r="B44" s="8" t="s">
        <v>52</v>
      </c>
      <c r="C44" s="8" t="s">
        <v>28</v>
      </c>
      <c r="D44" s="20">
        <v>12790</v>
      </c>
      <c r="E44" s="8">
        <f t="shared" si="0"/>
        <v>2558</v>
      </c>
      <c r="F44" s="8">
        <v>0.2</v>
      </c>
      <c r="G44" s="8">
        <f t="shared" si="1"/>
        <v>3837</v>
      </c>
      <c r="H44" s="8">
        <v>0.3</v>
      </c>
      <c r="I44" s="8">
        <f t="shared" si="2"/>
        <v>6395</v>
      </c>
      <c r="J44" s="8"/>
    </row>
    <row r="45" ht="23" customHeight="1" spans="1:10">
      <c r="A45" s="8">
        <v>39</v>
      </c>
      <c r="B45" s="8" t="s">
        <v>53</v>
      </c>
      <c r="C45" s="8" t="s">
        <v>28</v>
      </c>
      <c r="D45" s="20">
        <v>19710</v>
      </c>
      <c r="E45" s="8">
        <f t="shared" si="0"/>
        <v>3942</v>
      </c>
      <c r="F45" s="8">
        <v>0.2</v>
      </c>
      <c r="G45" s="8">
        <f t="shared" si="1"/>
        <v>5913</v>
      </c>
      <c r="H45" s="8">
        <v>0.3</v>
      </c>
      <c r="I45" s="8">
        <f t="shared" si="2"/>
        <v>9855</v>
      </c>
      <c r="J45" s="8"/>
    </row>
    <row r="46" ht="23" customHeight="1" spans="1:10">
      <c r="A46" s="8">
        <v>40</v>
      </c>
      <c r="B46" s="8" t="s">
        <v>54</v>
      </c>
      <c r="C46" s="8" t="s">
        <v>55</v>
      </c>
      <c r="D46" s="20">
        <v>47400</v>
      </c>
      <c r="E46" s="8">
        <f t="shared" si="0"/>
        <v>9480</v>
      </c>
      <c r="F46" s="8">
        <v>0.2</v>
      </c>
      <c r="G46" s="8">
        <f t="shared" si="1"/>
        <v>14220</v>
      </c>
      <c r="H46" s="8">
        <v>0.3</v>
      </c>
      <c r="I46" s="8">
        <f t="shared" si="2"/>
        <v>23700</v>
      </c>
      <c r="J46" s="8"/>
    </row>
    <row r="47" ht="23" customHeight="1" spans="1:10">
      <c r="A47" s="8">
        <v>41</v>
      </c>
      <c r="B47" s="8" t="s">
        <v>56</v>
      </c>
      <c r="C47" s="8" t="s">
        <v>55</v>
      </c>
      <c r="D47" s="20">
        <v>20000</v>
      </c>
      <c r="E47" s="8">
        <f t="shared" si="0"/>
        <v>4000</v>
      </c>
      <c r="F47" s="8">
        <v>0.2</v>
      </c>
      <c r="G47" s="8">
        <f t="shared" si="1"/>
        <v>6000</v>
      </c>
      <c r="H47" s="8">
        <v>0.3</v>
      </c>
      <c r="I47" s="8">
        <f t="shared" si="2"/>
        <v>10000</v>
      </c>
      <c r="J47" s="8"/>
    </row>
    <row r="48" ht="23" customHeight="1" spans="1:10">
      <c r="A48" s="8">
        <v>42</v>
      </c>
      <c r="B48" s="8" t="s">
        <v>57</v>
      </c>
      <c r="C48" s="8" t="s">
        <v>55</v>
      </c>
      <c r="D48" s="20">
        <v>13360</v>
      </c>
      <c r="E48" s="8">
        <f t="shared" si="0"/>
        <v>2672</v>
      </c>
      <c r="F48" s="8">
        <v>0.2</v>
      </c>
      <c r="G48" s="8">
        <f t="shared" si="1"/>
        <v>4008</v>
      </c>
      <c r="H48" s="8">
        <v>0.3</v>
      </c>
      <c r="I48" s="8">
        <f t="shared" si="2"/>
        <v>6680</v>
      </c>
      <c r="J48" s="8"/>
    </row>
    <row r="49" ht="23" customHeight="1" spans="1:10">
      <c r="A49" s="8">
        <v>43</v>
      </c>
      <c r="B49" s="8" t="s">
        <v>58</v>
      </c>
      <c r="C49" s="8" t="s">
        <v>55</v>
      </c>
      <c r="D49" s="20">
        <v>8580</v>
      </c>
      <c r="E49" s="8">
        <f t="shared" si="0"/>
        <v>1716</v>
      </c>
      <c r="F49" s="8">
        <v>0.2</v>
      </c>
      <c r="G49" s="8">
        <f t="shared" si="1"/>
        <v>2574</v>
      </c>
      <c r="H49" s="8">
        <v>0.3</v>
      </c>
      <c r="I49" s="8">
        <f t="shared" si="2"/>
        <v>4290</v>
      </c>
      <c r="J49" s="8"/>
    </row>
    <row r="50" ht="23" customHeight="1" spans="1:10">
      <c r="A50" s="8">
        <v>44</v>
      </c>
      <c r="B50" s="8" t="s">
        <v>59</v>
      </c>
      <c r="C50" s="8" t="s">
        <v>55</v>
      </c>
      <c r="D50" s="20">
        <v>37620</v>
      </c>
      <c r="E50" s="8">
        <f t="shared" si="0"/>
        <v>7524</v>
      </c>
      <c r="F50" s="8">
        <v>0.2</v>
      </c>
      <c r="G50" s="8">
        <f t="shared" si="1"/>
        <v>11286</v>
      </c>
      <c r="H50" s="8">
        <v>0.3</v>
      </c>
      <c r="I50" s="8">
        <f t="shared" si="2"/>
        <v>18810</v>
      </c>
      <c r="J50" s="8"/>
    </row>
    <row r="51" ht="23" customHeight="1" spans="1:10">
      <c r="A51" s="8">
        <v>45</v>
      </c>
      <c r="B51" s="8" t="s">
        <v>60</v>
      </c>
      <c r="C51" s="8" t="s">
        <v>55</v>
      </c>
      <c r="D51" s="20">
        <v>18200</v>
      </c>
      <c r="E51" s="8">
        <f t="shared" si="0"/>
        <v>3640</v>
      </c>
      <c r="F51" s="8">
        <v>0.2</v>
      </c>
      <c r="G51" s="8">
        <f t="shared" si="1"/>
        <v>5460</v>
      </c>
      <c r="H51" s="8">
        <v>0.3</v>
      </c>
      <c r="I51" s="8">
        <f t="shared" si="2"/>
        <v>9100</v>
      </c>
      <c r="J51" s="8"/>
    </row>
    <row r="52" ht="23" customHeight="1" spans="1:10">
      <c r="A52" s="8">
        <v>46</v>
      </c>
      <c r="B52" s="8" t="s">
        <v>61</v>
      </c>
      <c r="C52" s="8" t="s">
        <v>55</v>
      </c>
      <c r="D52" s="20">
        <v>20660</v>
      </c>
      <c r="E52" s="8">
        <f t="shared" si="0"/>
        <v>4132</v>
      </c>
      <c r="F52" s="8">
        <v>0.2</v>
      </c>
      <c r="G52" s="8">
        <f t="shared" si="1"/>
        <v>6198</v>
      </c>
      <c r="H52" s="8">
        <v>0.3</v>
      </c>
      <c r="I52" s="8">
        <f t="shared" si="2"/>
        <v>10330</v>
      </c>
      <c r="J52" s="8"/>
    </row>
    <row r="53" ht="23" customHeight="1" spans="1:10">
      <c r="A53" s="8">
        <v>47</v>
      </c>
      <c r="B53" s="8" t="s">
        <v>62</v>
      </c>
      <c r="C53" s="8" t="s">
        <v>55</v>
      </c>
      <c r="D53" s="20">
        <v>16740</v>
      </c>
      <c r="E53" s="8">
        <f t="shared" si="0"/>
        <v>3348</v>
      </c>
      <c r="F53" s="8">
        <v>0.2</v>
      </c>
      <c r="G53" s="8">
        <f t="shared" si="1"/>
        <v>5022</v>
      </c>
      <c r="H53" s="8">
        <v>0.3</v>
      </c>
      <c r="I53" s="8">
        <f t="shared" si="2"/>
        <v>8370</v>
      </c>
      <c r="J53" s="8"/>
    </row>
    <row r="54" ht="23" customHeight="1" spans="1:10">
      <c r="A54" s="8">
        <v>48</v>
      </c>
      <c r="B54" s="8" t="s">
        <v>63</v>
      </c>
      <c r="C54" s="8" t="s">
        <v>55</v>
      </c>
      <c r="D54" s="20">
        <v>23870</v>
      </c>
      <c r="E54" s="8">
        <f t="shared" si="0"/>
        <v>4774</v>
      </c>
      <c r="F54" s="8">
        <v>0.2</v>
      </c>
      <c r="G54" s="8">
        <f t="shared" si="1"/>
        <v>7161</v>
      </c>
      <c r="H54" s="8">
        <v>0.3</v>
      </c>
      <c r="I54" s="8">
        <f t="shared" si="2"/>
        <v>11935</v>
      </c>
      <c r="J54" s="8"/>
    </row>
    <row r="55" ht="23" customHeight="1" spans="1:10">
      <c r="A55" s="8">
        <v>49</v>
      </c>
      <c r="B55" s="8" t="s">
        <v>64</v>
      </c>
      <c r="C55" s="8" t="s">
        <v>55</v>
      </c>
      <c r="D55" s="20">
        <v>15730</v>
      </c>
      <c r="E55" s="8">
        <f t="shared" si="0"/>
        <v>3146</v>
      </c>
      <c r="F55" s="8">
        <v>0.2</v>
      </c>
      <c r="G55" s="8">
        <f t="shared" si="1"/>
        <v>4719</v>
      </c>
      <c r="H55" s="8">
        <v>0.3</v>
      </c>
      <c r="I55" s="8">
        <f t="shared" si="2"/>
        <v>7865</v>
      </c>
      <c r="J55" s="8"/>
    </row>
    <row r="56" ht="23" customHeight="1" spans="1:10">
      <c r="A56" s="8">
        <v>50</v>
      </c>
      <c r="B56" s="8" t="s">
        <v>65</v>
      </c>
      <c r="C56" s="8" t="s">
        <v>55</v>
      </c>
      <c r="D56" s="20">
        <v>9970</v>
      </c>
      <c r="E56" s="8">
        <f t="shared" si="0"/>
        <v>1994</v>
      </c>
      <c r="F56" s="8">
        <v>0.2</v>
      </c>
      <c r="G56" s="8">
        <f t="shared" si="1"/>
        <v>2991</v>
      </c>
      <c r="H56" s="8">
        <v>0.3</v>
      </c>
      <c r="I56" s="8">
        <f t="shared" si="2"/>
        <v>4985</v>
      </c>
      <c r="J56" s="8"/>
    </row>
    <row r="57" s="10" customFormat="1" ht="29" customHeight="1" spans="1:10">
      <c r="A57" s="22"/>
      <c r="B57" s="22"/>
      <c r="C57" s="22"/>
      <c r="D57" s="22">
        <f t="shared" ref="D57:G57" si="3">SUM(D7:D56)</f>
        <v>1092594.8</v>
      </c>
      <c r="E57" s="22">
        <f t="shared" si="3"/>
        <v>218518.96</v>
      </c>
      <c r="F57" s="22"/>
      <c r="G57" s="22">
        <f t="shared" si="3"/>
        <v>327778.44</v>
      </c>
      <c r="H57" s="22"/>
      <c r="I57" s="22">
        <f>SUM(I7:I56)</f>
        <v>546297.4</v>
      </c>
      <c r="J57" s="22"/>
    </row>
    <row r="58" ht="30" customHeight="1" spans="1:10">
      <c r="A58" s="8" t="s">
        <v>66</v>
      </c>
      <c r="B58" s="23" t="s">
        <v>67</v>
      </c>
      <c r="C58" s="24"/>
      <c r="D58" s="24"/>
      <c r="E58" s="24"/>
      <c r="F58" s="24"/>
      <c r="G58" s="24"/>
      <c r="H58" s="24"/>
      <c r="I58" s="24"/>
      <c r="J58" s="26"/>
    </row>
  </sheetData>
  <mergeCells count="10">
    <mergeCell ref="A1:J1"/>
    <mergeCell ref="C3:J3"/>
    <mergeCell ref="A4:J4"/>
    <mergeCell ref="E5:I5"/>
    <mergeCell ref="B58:J58"/>
    <mergeCell ref="A5:A6"/>
    <mergeCell ref="B5:B6"/>
    <mergeCell ref="C5:C6"/>
    <mergeCell ref="D5:D6"/>
    <mergeCell ref="J5:J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zoomScale="145" zoomScaleNormal="145" workbookViewId="0">
      <selection activeCell="D11" sqref="D11"/>
    </sheetView>
  </sheetViews>
  <sheetFormatPr defaultColWidth="9.025" defaultRowHeight="13.5" outlineLevelRow="4" outlineLevelCol="4"/>
  <cols>
    <col min="1" max="1" width="4.825" customWidth="1"/>
    <col min="2" max="2" width="13.7916666666667" customWidth="1"/>
    <col min="3" max="3" width="30.0833333333333" customWidth="1"/>
    <col min="4" max="4" width="17.5" customWidth="1"/>
    <col min="5" max="5" width="14.9333333333333" customWidth="1"/>
  </cols>
  <sheetData>
    <row r="1" ht="41" customHeight="1" spans="1:5">
      <c r="A1" s="1" t="s">
        <v>72</v>
      </c>
      <c r="B1" s="2"/>
      <c r="C1" s="2"/>
      <c r="D1" s="2"/>
      <c r="E1" s="2"/>
    </row>
    <row r="2" ht="36" customHeight="1" spans="1:5">
      <c r="A2" s="3" t="s">
        <v>73</v>
      </c>
      <c r="B2" s="3"/>
      <c r="C2" s="3"/>
      <c r="D2" s="3"/>
      <c r="E2" s="3"/>
    </row>
    <row r="3" ht="34" customHeight="1" spans="1:5">
      <c r="A3" s="4" t="s">
        <v>74</v>
      </c>
      <c r="B3" s="5"/>
      <c r="C3" s="5"/>
      <c r="D3" s="5"/>
      <c r="E3" s="5"/>
    </row>
    <row r="4" ht="66" customHeight="1" spans="1:5">
      <c r="A4" s="6" t="s">
        <v>4</v>
      </c>
      <c r="B4" s="6" t="s">
        <v>5</v>
      </c>
      <c r="C4" s="6" t="s">
        <v>75</v>
      </c>
      <c r="D4" s="6" t="s">
        <v>76</v>
      </c>
      <c r="E4" s="7" t="s">
        <v>77</v>
      </c>
    </row>
    <row r="5" ht="29" customHeight="1" spans="1:5">
      <c r="A5" s="8">
        <v>1</v>
      </c>
      <c r="B5" s="8" t="s">
        <v>78</v>
      </c>
      <c r="C5" s="8" t="s">
        <v>79</v>
      </c>
      <c r="D5" s="8" t="s">
        <v>80</v>
      </c>
      <c r="E5" s="9">
        <v>44562</v>
      </c>
    </row>
  </sheetData>
  <mergeCells count="3">
    <mergeCell ref="A1:E1"/>
    <mergeCell ref="A2:E2"/>
    <mergeCell ref="A3:E3"/>
  </mergeCells>
  <pageMargins left="1.53541666666667" right="0.75" top="1" bottom="1" header="0.5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种植定</vt:lpstr>
      <vt:lpstr>种植 (2)</vt:lpstr>
      <vt:lpstr>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19358</dc:creator>
  <cp:lastModifiedBy>没毛病有瑕疵~活久见</cp:lastModifiedBy>
  <dcterms:created xsi:type="dcterms:W3CDTF">2023-02-22T02:01:00Z</dcterms:created>
  <dcterms:modified xsi:type="dcterms:W3CDTF">2023-04-06T10:12:49Z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5E4AB353AE574D809A32F5512A73CF32</vt:lpwstr>
  </property>
  <property fmtid="{D5CDD505-2E9C-101B-9397-08002B2CF9AE}" pid="3" name="KSOProductBuildVer">
    <vt:lpwstr>2052-11.1.0.14036</vt:lpwstr>
  </property>
</Properties>
</file>